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5315" windowHeight="7995"/>
  </bookViews>
  <sheets>
    <sheet name="9" sheetId="1" r:id="rId1"/>
  </sheets>
  <calcPr calcId="125725"/>
</workbook>
</file>

<file path=xl/calcChain.xml><?xml version="1.0" encoding="utf-8"?>
<calcChain xmlns="http://schemas.openxmlformats.org/spreadsheetml/2006/main">
  <c r="E11" i="1"/>
  <c r="F11"/>
  <c r="G11"/>
  <c r="H11"/>
  <c r="I11"/>
  <c r="J11"/>
  <c r="H16"/>
  <c r="I16"/>
  <c r="J16"/>
  <c r="E23"/>
  <c r="F23"/>
  <c r="G23"/>
  <c r="H23"/>
  <c r="I23"/>
  <c r="J23"/>
</calcChain>
</file>

<file path=xl/sharedStrings.xml><?xml version="1.0" encoding="utf-8"?>
<sst xmlns="http://schemas.openxmlformats.org/spreadsheetml/2006/main" count="38" uniqueCount="36">
  <si>
    <t>хлеб черн.</t>
  </si>
  <si>
    <t>Хлеб ржано-пшеничный</t>
  </si>
  <si>
    <t>хлеб бел.</t>
  </si>
  <si>
    <t>Чай с сахаром</t>
  </si>
  <si>
    <t>сладкое</t>
  </si>
  <si>
    <t>Макароны отварные</t>
  </si>
  <si>
    <t>гарнир</t>
  </si>
  <si>
    <t>Шницель мясной</t>
  </si>
  <si>
    <t>2 блюдо</t>
  </si>
  <si>
    <t>Суп с макарон изделиями и картофелем на курин бульоне</t>
  </si>
  <si>
    <t>1 блюдо</t>
  </si>
  <si>
    <t>закуска</t>
  </si>
  <si>
    <t>Обед</t>
  </si>
  <si>
    <t>фрукты</t>
  </si>
  <si>
    <t>Завтрак 2</t>
  </si>
  <si>
    <t>Фрукт</t>
  </si>
  <si>
    <t xml:space="preserve">Бутерброд с маслом </t>
  </si>
  <si>
    <t>хлеб</t>
  </si>
  <si>
    <t>напиток</t>
  </si>
  <si>
    <t>Каша пшенная молочная с маслом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</si>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</sst>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</font>
    <font>
      <b/>
      <i/>
      <sz val="13"/>
      <color theme="1"/>
      <name val="Calibri"/>
      <family val="2"/>
      <charset val="204"/>
    </font>
    <font>
      <i/>
      <sz val="10"/>
      <name val="Calibri"/>
      <family val="2"/>
      <charset val="204"/>
    </font>
    <font>
      <i/>
      <sz val="9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8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43" fontId="2" fillId="0" borderId="6" xfId="1" applyFont="1" applyFill="1" applyBorder="1" applyAlignment="1" applyProtection="1">
      <alignment horizontal="right" vertical="center" wrapText="1"/>
      <protection hidden="1"/>
    </xf>
    <xf numFmtId="2" fontId="3" fillId="0" borderId="6" xfId="0" applyNumberFormat="1" applyFont="1" applyFill="1" applyBorder="1" applyAlignment="1" applyProtection="1">
      <alignment horizontal="right" vertical="top" wrapText="1"/>
      <protection hidden="1"/>
    </xf>
    <xf numFmtId="0" fontId="2" fillId="0" borderId="6" xfId="0" applyFont="1" applyFill="1" applyBorder="1" applyAlignment="1" applyProtection="1">
      <alignment horizontal="right" vertical="top" wrapText="1"/>
      <protection hidden="1"/>
    </xf>
    <xf numFmtId="0" fontId="2" fillId="0" borderId="6" xfId="0" applyFont="1" applyFill="1" applyBorder="1" applyAlignment="1" applyProtection="1">
      <alignment vertical="top" wrapText="1"/>
      <protection hidden="1"/>
    </xf>
    <xf numFmtId="0" fontId="4" fillId="0" borderId="6" xfId="0" applyFont="1" applyFill="1" applyBorder="1" applyAlignment="1" applyProtection="1">
      <alignment vertical="top" wrapText="1"/>
      <protection hidden="1"/>
    </xf>
    <xf numFmtId="0" fontId="2" fillId="0" borderId="6" xfId="0" applyFont="1" applyFill="1" applyBorder="1" applyAlignment="1" applyProtection="1">
      <alignment horizontal="center" vertical="top" wrapText="1"/>
      <protection hidden="1"/>
    </xf>
    <xf numFmtId="43" fontId="2" fillId="0" borderId="6" xfId="1" applyFont="1" applyBorder="1" applyAlignment="1" applyProtection="1">
      <alignment horizontal="right" vertical="center" wrapText="1"/>
      <protection hidden="1"/>
    </xf>
    <xf numFmtId="0" fontId="2" fillId="0" borderId="6" xfId="0" applyNumberFormat="1" applyFont="1" applyFill="1" applyBorder="1" applyAlignment="1" applyProtection="1">
      <alignment horizontal="right" vertical="top" wrapText="1"/>
      <protection hidden="1"/>
    </xf>
    <xf numFmtId="0" fontId="3" fillId="0" borderId="6" xfId="0" applyFont="1" applyFill="1" applyBorder="1" applyAlignment="1" applyProtection="1">
      <alignment horizontal="right" vertical="top" wrapText="1"/>
      <protection hidden="1"/>
    </xf>
    <xf numFmtId="43" fontId="5" fillId="0" borderId="6" xfId="1" applyFont="1" applyFill="1" applyBorder="1" applyAlignment="1" applyProtection="1">
      <alignment horizontal="right" vertical="center" wrapText="1"/>
      <protection hidden="1"/>
    </xf>
    <xf numFmtId="43" fontId="5" fillId="0" borderId="8" xfId="1" applyFont="1" applyFill="1" applyBorder="1" applyAlignment="1" applyProtection="1">
      <alignment horizontal="right" vertical="center" wrapText="1"/>
      <protection hidden="1"/>
    </xf>
    <xf numFmtId="43" fontId="6" fillId="0" borderId="6" xfId="1" applyFont="1" applyFill="1" applyBorder="1" applyAlignment="1" applyProtection="1">
      <alignment horizontal="right" vertical="center" wrapText="1"/>
      <protection hidden="1"/>
    </xf>
    <xf numFmtId="0" fontId="5" fillId="0" borderId="6" xfId="0" applyFont="1" applyFill="1" applyBorder="1" applyAlignment="1" applyProtection="1">
      <alignment horizontal="center" vertical="top" wrapText="1"/>
      <protection hidden="1"/>
    </xf>
    <xf numFmtId="0" fontId="7" fillId="0" borderId="6" xfId="0" applyFont="1" applyFill="1" applyBorder="1" applyAlignment="1" applyProtection="1">
      <alignment vertical="top" wrapText="1"/>
      <protection hidden="1"/>
    </xf>
    <xf numFmtId="0" fontId="0" fillId="0" borderId="9" xfId="0" applyBorder="1"/>
    <xf numFmtId="1" fontId="0" fillId="2" borderId="10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43" fontId="3" fillId="0" borderId="6" xfId="1" applyFont="1" applyFill="1" applyBorder="1" applyAlignment="1" applyProtection="1">
      <alignment horizontal="right" vertical="center" wrapText="1"/>
      <protection hidden="1"/>
    </xf>
    <xf numFmtId="0" fontId="8" fillId="0" borderId="6" xfId="0" applyFont="1" applyFill="1" applyBorder="1" applyAlignment="1" applyProtection="1">
      <alignment vertical="top" wrapText="1"/>
      <protection hidden="1"/>
    </xf>
    <xf numFmtId="0" fontId="8" fillId="0" borderId="3" xfId="0" applyFont="1" applyFill="1" applyBorder="1" applyAlignment="1" applyProtection="1">
      <alignment horizontal="right" vertical="top" wrapText="1"/>
      <protection hidden="1"/>
    </xf>
    <xf numFmtId="43" fontId="9" fillId="0" borderId="6" xfId="1" applyFont="1" applyFill="1" applyBorder="1" applyAlignment="1" applyProtection="1">
      <alignment horizontal="right" vertical="center" wrapText="1"/>
      <protection hidden="1"/>
    </xf>
    <xf numFmtId="0" fontId="8" fillId="0" borderId="6" xfId="0" applyFont="1" applyFill="1" applyBorder="1" applyAlignment="1" applyProtection="1">
      <alignment horizontal="right" vertical="top" wrapText="1"/>
      <protection hidden="1"/>
    </xf>
    <xf numFmtId="0" fontId="8" fillId="0" borderId="0" xfId="0" applyFont="1" applyFill="1" applyAlignment="1">
      <alignment horizontal="justify" vertical="center"/>
    </xf>
    <xf numFmtId="0" fontId="0" fillId="0" borderId="8" xfId="0" applyBorder="1"/>
    <xf numFmtId="0" fontId="10" fillId="0" borderId="13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0" borderId="0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0" borderId="16" xfId="0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zoomScaleNormal="100" workbookViewId="0">
      <selection activeCell="F6" sqref="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0.85546875" customWidth="1"/>
    <col min="8" max="8" width="8.85546875" customWidth="1"/>
    <col min="9" max="9" width="11" customWidth="1"/>
    <col min="10" max="10" width="7.85546875" customWidth="1"/>
    <col min="11" max="11" width="10.42578125" customWidth="1"/>
  </cols>
  <sheetData>
    <row r="1" spans="1:10">
      <c r="A1" t="s">
        <v>35</v>
      </c>
      <c r="B1" s="57" t="s">
        <v>34</v>
      </c>
      <c r="C1" s="56"/>
      <c r="D1" s="55"/>
      <c r="E1" t="s">
        <v>33</v>
      </c>
      <c r="F1" s="54"/>
      <c r="G1" s="53"/>
      <c r="H1" t="s">
        <v>32</v>
      </c>
      <c r="I1" s="52">
        <v>46062</v>
      </c>
    </row>
    <row r="2" spans="1:10" ht="7.5" customHeight="1" thickBot="1"/>
    <row r="3" spans="1:10" ht="15.75" thickBot="1">
      <c r="A3" s="51" t="s">
        <v>31</v>
      </c>
      <c r="B3" s="50" t="s">
        <v>30</v>
      </c>
      <c r="C3" s="50" t="s">
        <v>29</v>
      </c>
      <c r="D3" s="50" t="s">
        <v>28</v>
      </c>
      <c r="E3" s="50" t="s">
        <v>27</v>
      </c>
      <c r="F3" s="50" t="s">
        <v>26</v>
      </c>
      <c r="G3" s="49" t="s">
        <v>25</v>
      </c>
      <c r="H3" s="48" t="s">
        <v>24</v>
      </c>
      <c r="I3" s="48" t="s">
        <v>23</v>
      </c>
      <c r="J3" s="48" t="s">
        <v>22</v>
      </c>
    </row>
    <row r="4" spans="1:10" ht="15.75">
      <c r="A4" s="40" t="s">
        <v>21</v>
      </c>
      <c r="B4" s="47" t="s">
        <v>20</v>
      </c>
      <c r="C4" s="45">
        <v>173</v>
      </c>
      <c r="D4" s="46" t="s">
        <v>19</v>
      </c>
      <c r="E4" s="45">
        <v>200</v>
      </c>
      <c r="F4" s="44">
        <v>82.39</v>
      </c>
      <c r="G4" s="41">
        <v>246</v>
      </c>
      <c r="H4" s="41">
        <v>8.48</v>
      </c>
      <c r="I4" s="41">
        <v>3.8</v>
      </c>
      <c r="J4" s="41">
        <v>44.2</v>
      </c>
    </row>
    <row r="5" spans="1:10">
      <c r="A5" s="11"/>
      <c r="B5" s="17" t="s">
        <v>18</v>
      </c>
      <c r="C5" s="20">
        <v>376</v>
      </c>
      <c r="D5" s="21" t="s">
        <v>3</v>
      </c>
      <c r="E5" s="20">
        <v>200</v>
      </c>
      <c r="F5" s="19"/>
      <c r="G5" s="18">
        <v>40</v>
      </c>
      <c r="H5" s="18">
        <v>0.53</v>
      </c>
      <c r="I5" s="18"/>
      <c r="J5" s="18">
        <v>9.4700000000000006</v>
      </c>
    </row>
    <row r="6" spans="1:10">
      <c r="A6" s="11"/>
      <c r="B6" s="17" t="s">
        <v>17</v>
      </c>
      <c r="C6" s="43">
        <v>3</v>
      </c>
      <c r="D6" s="42" t="s">
        <v>16</v>
      </c>
      <c r="E6" s="26">
        <v>55</v>
      </c>
      <c r="F6" s="19"/>
      <c r="G6" s="41">
        <v>205.8</v>
      </c>
      <c r="H6" s="41">
        <v>5.81</v>
      </c>
      <c r="I6" s="41">
        <v>12.52</v>
      </c>
      <c r="J6" s="41">
        <v>15.55</v>
      </c>
    </row>
    <row r="7" spans="1:10">
      <c r="A7" s="11"/>
      <c r="B7" s="17" t="s">
        <v>4</v>
      </c>
      <c r="C7" s="20">
        <v>338</v>
      </c>
      <c r="D7" s="21" t="s">
        <v>15</v>
      </c>
      <c r="E7" s="25">
        <v>100</v>
      </c>
      <c r="F7" s="18"/>
      <c r="G7" s="18">
        <v>47</v>
      </c>
      <c r="H7" s="18">
        <v>0.4</v>
      </c>
      <c r="I7" s="18">
        <v>0.4</v>
      </c>
      <c r="J7" s="18">
        <v>9.8000000000000007</v>
      </c>
    </row>
    <row r="8" spans="1:10">
      <c r="A8" s="11"/>
      <c r="B8" s="10"/>
      <c r="C8" s="43"/>
      <c r="D8" s="42"/>
      <c r="E8" s="26"/>
      <c r="F8" s="19"/>
      <c r="G8" s="41"/>
      <c r="H8" s="41"/>
      <c r="I8" s="41"/>
      <c r="J8" s="41"/>
    </row>
    <row r="9" spans="1:10">
      <c r="A9" s="11"/>
      <c r="B9" s="10"/>
      <c r="C9" s="20"/>
      <c r="D9" s="21"/>
      <c r="E9" s="20"/>
      <c r="F9" s="18"/>
      <c r="G9" s="18"/>
      <c r="H9" s="18"/>
      <c r="I9" s="18"/>
      <c r="J9" s="18"/>
    </row>
    <row r="10" spans="1:10">
      <c r="A10" s="11"/>
      <c r="B10" s="10"/>
      <c r="C10" s="10"/>
      <c r="D10" s="9"/>
      <c r="E10" s="6"/>
      <c r="F10" s="8"/>
      <c r="G10" s="7"/>
      <c r="H10" s="6"/>
      <c r="I10" s="6"/>
      <c r="J10" s="6"/>
    </row>
    <row r="11" spans="1:10" ht="15.75" thickBot="1">
      <c r="A11" s="5"/>
      <c r="B11" s="4"/>
      <c r="C11" s="4"/>
      <c r="D11" s="3"/>
      <c r="E11" s="2">
        <f>SUM(E4:E10)</f>
        <v>555</v>
      </c>
      <c r="F11" s="1">
        <f>SUM(F4:F10)</f>
        <v>82.39</v>
      </c>
      <c r="G11" s="1">
        <f>SUM(G4:G10)</f>
        <v>538.79999999999995</v>
      </c>
      <c r="H11" s="1">
        <f>SUM(H4:H10)</f>
        <v>15.22</v>
      </c>
      <c r="I11" s="1">
        <f>SUM(I4:I10)</f>
        <v>16.72</v>
      </c>
      <c r="J11" s="1">
        <f>SUM(J4:J10)</f>
        <v>79.02</v>
      </c>
    </row>
    <row r="12" spans="1:10">
      <c r="A12" s="40" t="s">
        <v>14</v>
      </c>
      <c r="B12" s="39" t="s">
        <v>13</v>
      </c>
      <c r="C12" s="38"/>
      <c r="D12" s="37"/>
      <c r="E12" s="34"/>
      <c r="F12" s="36"/>
      <c r="G12" s="35"/>
      <c r="H12" s="34"/>
      <c r="I12" s="34"/>
      <c r="J12" s="34"/>
    </row>
    <row r="13" spans="1:10">
      <c r="A13" s="11"/>
      <c r="B13" s="16"/>
      <c r="C13" s="16"/>
      <c r="D13" s="15"/>
      <c r="E13" s="12"/>
      <c r="F13" s="14"/>
      <c r="G13" s="13"/>
      <c r="H13" s="12"/>
      <c r="I13" s="12"/>
      <c r="J13" s="12"/>
    </row>
    <row r="14" spans="1:10" ht="15.75" thickBot="1">
      <c r="A14" s="5"/>
      <c r="B14" s="4"/>
      <c r="C14" s="4"/>
      <c r="D14" s="3"/>
      <c r="E14" s="2"/>
      <c r="F14" s="1"/>
      <c r="G14" s="33"/>
      <c r="H14" s="2"/>
      <c r="I14" s="2"/>
      <c r="J14" s="2"/>
    </row>
    <row r="15" spans="1:10" ht="17.25">
      <c r="A15" s="11" t="s">
        <v>12</v>
      </c>
      <c r="B15" s="32" t="s">
        <v>11</v>
      </c>
      <c r="C15" s="30"/>
      <c r="D15" s="31"/>
      <c r="E15" s="30"/>
      <c r="F15" s="29">
        <v>110</v>
      </c>
      <c r="G15" s="28"/>
      <c r="H15" s="27"/>
      <c r="I15" s="27"/>
      <c r="J15" s="27"/>
    </row>
    <row r="16" spans="1:10" ht="25.5">
      <c r="A16" s="11"/>
      <c r="B16" s="17" t="s">
        <v>10</v>
      </c>
      <c r="C16" s="23">
        <v>112</v>
      </c>
      <c r="D16" s="21" t="s">
        <v>9</v>
      </c>
      <c r="E16" s="20">
        <v>200</v>
      </c>
      <c r="F16" s="18"/>
      <c r="G16" s="18">
        <v>154</v>
      </c>
      <c r="H16" s="18">
        <f>10.27/4+0.8</f>
        <v>3.3674999999999997</v>
      </c>
      <c r="I16" s="18">
        <f>11.12/4+0.2</f>
        <v>2.98</v>
      </c>
      <c r="J16" s="18">
        <f>62.75/4</f>
        <v>15.6875</v>
      </c>
    </row>
    <row r="17" spans="1:10">
      <c r="A17" s="11"/>
      <c r="B17" s="17" t="s">
        <v>8</v>
      </c>
      <c r="C17" s="23">
        <v>268</v>
      </c>
      <c r="D17" s="21" t="s">
        <v>7</v>
      </c>
      <c r="E17" s="26">
        <v>100</v>
      </c>
      <c r="F17" s="18"/>
      <c r="G17" s="18">
        <v>189.76</v>
      </c>
      <c r="H17" s="18"/>
      <c r="I17" s="18">
        <v>10.88</v>
      </c>
      <c r="J17" s="18">
        <v>10.8</v>
      </c>
    </row>
    <row r="18" spans="1:10">
      <c r="A18" s="11"/>
      <c r="B18" s="17" t="s">
        <v>6</v>
      </c>
      <c r="C18" s="23">
        <v>309</v>
      </c>
      <c r="D18" s="21" t="s">
        <v>5</v>
      </c>
      <c r="E18" s="25">
        <v>150</v>
      </c>
      <c r="F18" s="24"/>
      <c r="G18" s="18">
        <v>201.9</v>
      </c>
      <c r="H18" s="18">
        <v>7.34</v>
      </c>
      <c r="I18" s="18">
        <v>7.5</v>
      </c>
      <c r="J18" s="18">
        <v>28.5</v>
      </c>
    </row>
    <row r="19" spans="1:10">
      <c r="A19" s="11"/>
      <c r="B19" s="17" t="s">
        <v>4</v>
      </c>
      <c r="C19" s="23">
        <v>376</v>
      </c>
      <c r="D19" s="21" t="s">
        <v>3</v>
      </c>
      <c r="E19" s="20">
        <v>200</v>
      </c>
      <c r="F19" s="19"/>
      <c r="G19" s="18">
        <v>40</v>
      </c>
      <c r="H19" s="18">
        <v>0.53</v>
      </c>
      <c r="I19" s="18"/>
      <c r="J19" s="18">
        <v>9.4700000000000006</v>
      </c>
    </row>
    <row r="20" spans="1:10">
      <c r="A20" s="11"/>
      <c r="B20" s="17" t="s">
        <v>2</v>
      </c>
      <c r="C20" s="22"/>
      <c r="D20" s="21" t="s">
        <v>1</v>
      </c>
      <c r="E20" s="20">
        <v>50</v>
      </c>
      <c r="F20" s="19"/>
      <c r="G20" s="18">
        <v>91.96</v>
      </c>
      <c r="H20" s="18">
        <v>2.2400000000000002</v>
      </c>
      <c r="I20" s="18">
        <v>0.88</v>
      </c>
      <c r="J20" s="18">
        <v>19.760000000000002</v>
      </c>
    </row>
    <row r="21" spans="1:10">
      <c r="A21" s="11"/>
      <c r="B21" s="17" t="s">
        <v>0</v>
      </c>
      <c r="C21" s="16"/>
      <c r="D21" s="15"/>
      <c r="E21" s="12"/>
      <c r="F21" s="14"/>
      <c r="G21" s="13"/>
      <c r="H21" s="12"/>
      <c r="I21" s="12"/>
      <c r="J21" s="12"/>
    </row>
    <row r="22" spans="1:10">
      <c r="A22" s="11"/>
      <c r="B22" s="10"/>
      <c r="C22" s="10"/>
      <c r="D22" s="9"/>
      <c r="E22" s="6"/>
      <c r="F22" s="8"/>
      <c r="G22" s="7"/>
      <c r="H22" s="6"/>
      <c r="I22" s="6"/>
      <c r="J22" s="6"/>
    </row>
    <row r="23" spans="1:10" ht="15.75" thickBot="1">
      <c r="A23" s="5"/>
      <c r="B23" s="4"/>
      <c r="C23" s="4"/>
      <c r="D23" s="3"/>
      <c r="E23" s="2">
        <f>SUM(E15:E20)</f>
        <v>700</v>
      </c>
      <c r="F23" s="1">
        <f>SUM(F15:F22)</f>
        <v>110</v>
      </c>
      <c r="G23" s="1">
        <f>SUM(G15:G22)</f>
        <v>677.62</v>
      </c>
      <c r="H23" s="1">
        <f>SUM(H15:H22)</f>
        <v>13.477499999999999</v>
      </c>
      <c r="I23" s="1">
        <f>SUM(I15:I22)</f>
        <v>22.24</v>
      </c>
      <c r="J23" s="1">
        <f>SUM(J15:J22)</f>
        <v>84.217500000000001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Зам. директора по ВР</dc:creator>
  <cp:lastModifiedBy>Зам. директора по ВР</cp:lastModifiedBy>
  <dcterms:created xsi:type="dcterms:W3CDTF">2026-02-13T11:53:25Z</dcterms:created>
  <dcterms:modified xsi:type="dcterms:W3CDTF">2026-02-13T11:56:42Z</dcterms:modified>
</cp:coreProperties>
</file>