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3" sheetId="1" r:id="rId1"/>
  </sheets>
  <calcPr calcId="125725"/>
</workbook>
</file>

<file path=xl/calcChain.xml><?xml version="1.0" encoding="utf-8"?>
<calcChain xmlns="http://schemas.openxmlformats.org/spreadsheetml/2006/main">
  <c r="E11" i="1"/>
  <c r="F11"/>
  <c r="G11"/>
  <c r="H11"/>
  <c r="I11"/>
  <c r="J11"/>
  <c r="G16"/>
  <c r="I16"/>
  <c r="I23" s="1"/>
  <c r="J16"/>
  <c r="G18"/>
  <c r="G23" s="1"/>
  <c r="I18"/>
  <c r="J18"/>
  <c r="E23"/>
  <c r="F23"/>
  <c r="H23"/>
  <c r="J23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<sst xmlns="http://schemas.openxmlformats.org/spreadsheetml/2006/main" count="38" uniqueCount="36">
  <si>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</si>
  <si>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</si>
  <si>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</si>
  <si>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</si>
  <si>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</si>
  <si>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</si>
  <si>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</si>
  <si>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</si>
  <si>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</si>
  <si>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</si>
  <si>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</si>
  <si>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</si>
  <si>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</si>
  <si>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</si>
  <si>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</si>
  <si>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 пшеничный</t>
  </si>
  <si>
    <t>хлеб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</si>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</sst>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NumberFormat="1" applyFont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35</v>
      </c>
      <c r="B1" s="54" t="s">
        <v>34</v>
      </c>
      <c r="C1" s="53"/>
      <c r="D1" s="52"/>
      <c r="E1" t="s">
        <v>33</v>
      </c>
      <c r="F1" s="51"/>
      <c r="I1" t="s">
        <v>32</v>
      </c>
      <c r="J1" s="50">
        <v>46056</v>
      </c>
    </row>
    <row r="2" spans="1:10" ht="7.5" customHeight="1" thickBot="1"/>
    <row r="3" spans="1:10" ht="15.75" thickBot="1">
      <c r="A3" s="49" t="s">
        <v>31</v>
      </c>
      <c r="B3" s="48" t="s">
        <v>30</v>
      </c>
      <c r="C3" s="48" t="s">
        <v>29</v>
      </c>
      <c r="D3" s="48" t="s">
        <v>28</v>
      </c>
      <c r="E3" s="48" t="s">
        <v>27</v>
      </c>
      <c r="F3" s="48" t="s">
        <v>26</v>
      </c>
      <c r="G3" s="48" t="s">
        <v>25</v>
      </c>
      <c r="H3" s="48" t="s">
        <v>24</v>
      </c>
      <c r="I3" s="48" t="s">
        <v>23</v>
      </c>
      <c r="J3" s="47" t="s">
        <v>22</v>
      </c>
    </row>
    <row r="4" spans="1:10" ht="17.25">
      <c r="A4" s="41" t="s">
        <v>21</v>
      </c>
      <c r="B4" s="46" t="s">
        <v>20</v>
      </c>
      <c r="C4" s="24" t="s">
        <v>19</v>
      </c>
      <c r="D4" s="24" t="s">
        <v>18</v>
      </c>
      <c r="E4" s="45">
        <v>275</v>
      </c>
      <c r="F4" s="44">
        <v>82.39</v>
      </c>
      <c r="G4" s="31">
        <v>370.8</v>
      </c>
      <c r="H4" s="31">
        <v>15.72</v>
      </c>
      <c r="I4" s="31">
        <v>24.4</v>
      </c>
      <c r="J4" s="31">
        <v>21.62</v>
      </c>
    </row>
    <row r="5" spans="1:10">
      <c r="A5" s="11"/>
      <c r="B5" s="17" t="s">
        <v>17</v>
      </c>
      <c r="C5" s="19">
        <v>376</v>
      </c>
      <c r="D5" s="20" t="s">
        <v>3</v>
      </c>
      <c r="E5" s="42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>
      <c r="A6" s="11"/>
      <c r="B6" s="17" t="s">
        <v>16</v>
      </c>
      <c r="C6" s="43"/>
      <c r="D6" s="24" t="s">
        <v>15</v>
      </c>
      <c r="E6" s="43">
        <v>25</v>
      </c>
      <c r="F6" s="31"/>
      <c r="G6" s="31">
        <v>93.52</v>
      </c>
      <c r="H6" s="31">
        <v>3.16</v>
      </c>
      <c r="I6" s="31">
        <v>0.4</v>
      </c>
      <c r="J6" s="31">
        <v>19.32</v>
      </c>
    </row>
    <row r="7" spans="1:10">
      <c r="A7" s="11"/>
      <c r="B7" s="17" t="s">
        <v>4</v>
      </c>
      <c r="C7" s="43"/>
      <c r="D7" s="24"/>
      <c r="E7" s="43"/>
      <c r="F7" s="31"/>
      <c r="G7" s="31"/>
      <c r="H7" s="31"/>
      <c r="I7" s="31"/>
      <c r="J7" s="31"/>
    </row>
    <row r="8" spans="1:10">
      <c r="A8" s="11"/>
      <c r="B8" s="10"/>
      <c r="C8" s="43"/>
      <c r="D8" s="24"/>
      <c r="E8" s="43"/>
      <c r="F8" s="31"/>
      <c r="G8" s="31"/>
      <c r="H8" s="31"/>
      <c r="I8" s="31"/>
      <c r="J8" s="31"/>
    </row>
    <row r="9" spans="1:10">
      <c r="A9" s="11"/>
      <c r="B9" s="10"/>
      <c r="C9" s="43"/>
      <c r="D9" s="24"/>
      <c r="E9" s="43"/>
      <c r="F9" s="31"/>
      <c r="G9" s="31"/>
      <c r="H9" s="31"/>
      <c r="I9" s="31"/>
      <c r="J9" s="31"/>
    </row>
    <row r="10" spans="1:10">
      <c r="A10" s="11"/>
      <c r="B10" s="10"/>
      <c r="C10" s="42"/>
      <c r="D10" s="20"/>
      <c r="E10" s="42"/>
      <c r="F10" s="18"/>
      <c r="G10" s="18"/>
      <c r="H10" s="18"/>
      <c r="I10" s="18"/>
      <c r="J10" s="18"/>
    </row>
    <row r="11" spans="1:10" ht="15.75" thickBot="1">
      <c r="A11" s="5"/>
      <c r="B11" s="4"/>
      <c r="C11" s="4"/>
      <c r="D11" s="3"/>
      <c r="E11" s="2">
        <f>SUM(E4:E10)</f>
        <v>500</v>
      </c>
      <c r="F11" s="1">
        <f>SUM(F4:F10)</f>
        <v>82.39</v>
      </c>
      <c r="G11" s="1">
        <f>SUM(G4:G10)</f>
        <v>504.32</v>
      </c>
      <c r="H11" s="1">
        <f>SUM(H4:H10)</f>
        <v>21.330000000000002</v>
      </c>
      <c r="I11" s="1">
        <f>SUM(I4:I10)</f>
        <v>24.799999999999997</v>
      </c>
      <c r="J11" s="1">
        <f>SUM(J4:J10)</f>
        <v>50.410000000000004</v>
      </c>
    </row>
    <row r="12" spans="1:10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>
      <c r="A14" s="5"/>
      <c r="B14" s="4"/>
      <c r="C14" s="4"/>
      <c r="D14" s="3"/>
      <c r="E14" s="2"/>
      <c r="F14" s="1"/>
      <c r="G14" s="2"/>
      <c r="H14" s="2"/>
      <c r="I14" s="2"/>
      <c r="J14" s="34"/>
    </row>
    <row r="15" spans="1:10" ht="17.25">
      <c r="A15" s="11" t="s">
        <v>12</v>
      </c>
      <c r="B15" s="33" t="s">
        <v>11</v>
      </c>
      <c r="C15" s="30"/>
      <c r="D15" s="24"/>
      <c r="E15" s="30"/>
      <c r="F15" s="32">
        <v>110</v>
      </c>
      <c r="G15" s="31"/>
      <c r="H15" s="31"/>
      <c r="I15" s="31"/>
      <c r="J15" s="31"/>
    </row>
    <row r="16" spans="1:10" ht="25.5">
      <c r="A16" s="11"/>
      <c r="B16" s="17" t="s">
        <v>10</v>
      </c>
      <c r="C16" s="30">
        <v>88</v>
      </c>
      <c r="D16" s="24" t="s">
        <v>9</v>
      </c>
      <c r="E16" s="30">
        <v>200</v>
      </c>
      <c r="F16" s="31"/>
      <c r="G16" s="31">
        <f>(359/4)+5+30</f>
        <v>124.75</v>
      </c>
      <c r="H16" s="31">
        <v>22.96</v>
      </c>
      <c r="I16" s="31">
        <f>(19.8/4)+0.2</f>
        <v>5.15</v>
      </c>
      <c r="J16" s="31">
        <f>31.61/4</f>
        <v>7.9024999999999999</v>
      </c>
    </row>
    <row r="17" spans="1:10">
      <c r="A17" s="11"/>
      <c r="B17" s="17" t="s">
        <v>8</v>
      </c>
      <c r="C17" s="30">
        <v>295</v>
      </c>
      <c r="D17" s="29" t="s">
        <v>7</v>
      </c>
      <c r="E17" s="28">
        <v>100</v>
      </c>
      <c r="F17" s="27"/>
      <c r="G17" s="27">
        <v>279.75</v>
      </c>
      <c r="H17" s="27">
        <v>30.45</v>
      </c>
      <c r="I17" s="27">
        <v>10.88</v>
      </c>
      <c r="J17" s="26">
        <v>10.8</v>
      </c>
    </row>
    <row r="18" spans="1:10">
      <c r="A18" s="11"/>
      <c r="B18" s="17" t="s">
        <v>6</v>
      </c>
      <c r="C18" s="25">
        <v>312</v>
      </c>
      <c r="D18" s="24" t="s">
        <v>5</v>
      </c>
      <c r="E18" s="23">
        <v>150</v>
      </c>
      <c r="F18" s="22"/>
      <c r="G18" s="22">
        <f>915/100*15</f>
        <v>137.25</v>
      </c>
      <c r="H18" s="22">
        <v>16.93</v>
      </c>
      <c r="I18" s="22">
        <f>32.01/100/15</f>
        <v>2.1340000000000001E-2</v>
      </c>
      <c r="J18" s="22">
        <f>136.26/100*15</f>
        <v>20.438999999999997</v>
      </c>
    </row>
    <row r="19" spans="1:10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673.71</v>
      </c>
      <c r="H23" s="1">
        <f>SUM(H15:H22)</f>
        <v>76.790000000000006</v>
      </c>
      <c r="I23" s="1">
        <f>SUM(I15:I22)</f>
        <v>16.931339999999999</v>
      </c>
      <c r="J23" s="1">
        <f>SUM(J15:J22)</f>
        <v>68.371499999999997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2026-01-30T05:30:24Z</dcterms:created>
  <dcterms:modified xsi:type="dcterms:W3CDTF">2026-01-30T05:30:50Z</dcterms:modified>
</cp:coreProperties>
</file>