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05-07 мая\"/>
    </mc:Choice>
  </mc:AlternateContent>
  <bookViews>
    <workbookView xWindow="0" yWindow="0" windowWidth="20490" windowHeight="7305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H23" i="1" s="1"/>
  <c r="I16" i="1"/>
  <c r="I23" i="1" s="1"/>
  <c r="J16" i="1"/>
  <c r="G18" i="1"/>
  <c r="H18" i="1"/>
  <c r="I18" i="1"/>
  <c r="J18" i="1"/>
  <c r="E23" i="1"/>
  <c r="F23" i="1"/>
  <c r="G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<sst xmlns="http://schemas.openxmlformats.org/spreadsheetml/2006/main" count="37" uniqueCount="36">
  <si>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</si>
  <si>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</si>
  <si>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</si>
  <si>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</si>
  <si>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</si>
  <si>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</si>
  <si>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</si>
  <si>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Окорок отварной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</si>
  <si>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</si>
  <si>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</si>
  <si>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</si>
  <si>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</si>
  <si>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</si>
  <si>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</si>
  <si>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</si>
  <si>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</t>
  </si>
  <si>
    <t>хлеб</t>
  </si>
  <si>
    <t>Цикорий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</si>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</sst>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43" fontId="5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center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horizontal="right" vertical="top" wrapText="1"/>
      <protection hidden="1"/>
    </xf>
    <xf numFmtId="43" fontId="9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0.85546875" customWidth="1"/>
    <col min="8" max="8" width="8.85546875" customWidth="1"/>
    <col min="9" max="9" width="11" customWidth="1"/>
    <col min="10" max="10" width="7.85546875" customWidth="1"/>
    <col min="11" max="11" width="10.42578125" customWidth="1"/>
  </cols>
  <sheetData>
    <row r="1" spans="1:10" x14ac:dyDescent="0.25">
      <c r="A1" t="s">
        <v>35</v>
      </c>
      <c r="B1" s="55" t="s">
        <v>34</v>
      </c>
      <c r="C1" s="56"/>
      <c r="D1" s="57"/>
      <c r="E1" t="s">
        <v>33</v>
      </c>
      <c r="F1" s="54"/>
      <c r="G1" s="53"/>
      <c r="H1" t="s">
        <v>32</v>
      </c>
      <c r="I1" s="52">
        <v>45782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75" x14ac:dyDescent="0.25">
      <c r="A4" s="40" t="s">
        <v>21</v>
      </c>
      <c r="B4" s="47" t="s">
        <v>20</v>
      </c>
      <c r="C4" s="45">
        <v>173</v>
      </c>
      <c r="D4" s="46" t="s">
        <v>19</v>
      </c>
      <c r="E4" s="45">
        <v>245</v>
      </c>
      <c r="F4" s="44">
        <v>85</v>
      </c>
      <c r="G4" s="41">
        <v>246</v>
      </c>
      <c r="H4" s="41">
        <v>8.48</v>
      </c>
      <c r="I4" s="41">
        <v>3.8</v>
      </c>
      <c r="J4" s="41">
        <v>44.2</v>
      </c>
    </row>
    <row r="5" spans="1:10" x14ac:dyDescent="0.25">
      <c r="A5" s="11"/>
      <c r="B5" s="17" t="s">
        <v>18</v>
      </c>
      <c r="C5" s="20">
        <v>379</v>
      </c>
      <c r="D5" s="21" t="s">
        <v>17</v>
      </c>
      <c r="E5" s="20">
        <v>200</v>
      </c>
      <c r="F5" s="18"/>
      <c r="G5" s="18">
        <v>100.6</v>
      </c>
      <c r="H5" s="18">
        <v>3.17</v>
      </c>
      <c r="I5" s="18">
        <v>2.68</v>
      </c>
      <c r="J5" s="18">
        <v>15.95</v>
      </c>
    </row>
    <row r="6" spans="1:10" x14ac:dyDescent="0.25">
      <c r="A6" s="11"/>
      <c r="B6" s="17" t="s">
        <v>16</v>
      </c>
      <c r="C6" s="43">
        <v>3</v>
      </c>
      <c r="D6" s="42" t="s">
        <v>15</v>
      </c>
      <c r="E6" s="26">
        <v>55</v>
      </c>
      <c r="F6" s="19"/>
      <c r="G6" s="41">
        <v>205.8</v>
      </c>
      <c r="H6" s="41">
        <v>5.81</v>
      </c>
      <c r="I6" s="41">
        <v>12.52</v>
      </c>
      <c r="J6" s="41">
        <v>15.55</v>
      </c>
    </row>
    <row r="7" spans="1:10" x14ac:dyDescent="0.25">
      <c r="A7" s="11"/>
      <c r="B7" s="17" t="s">
        <v>4</v>
      </c>
      <c r="C7" s="20"/>
      <c r="D7" s="21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19"/>
      <c r="G8" s="41"/>
      <c r="H8" s="41"/>
      <c r="I8" s="41"/>
      <c r="J8" s="41"/>
    </row>
    <row r="9" spans="1:10" x14ac:dyDescent="0.2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f t="shared" ref="E11:J11" si="0">SUM(E4:E10)</f>
        <v>500</v>
      </c>
      <c r="F11" s="1">
        <f t="shared" si="0"/>
        <v>85</v>
      </c>
      <c r="G11" s="1">
        <f t="shared" si="0"/>
        <v>552.40000000000009</v>
      </c>
      <c r="H11" s="1">
        <f t="shared" si="0"/>
        <v>17.46</v>
      </c>
      <c r="I11" s="1">
        <f t="shared" si="0"/>
        <v>19</v>
      </c>
      <c r="J11" s="1">
        <f t="shared" si="0"/>
        <v>75.7</v>
      </c>
    </row>
    <row r="12" spans="1:10" x14ac:dyDescent="0.25">
      <c r="A12" s="40" t="s">
        <v>14</v>
      </c>
      <c r="B12" s="39" t="s">
        <v>13</v>
      </c>
      <c r="C12" s="38"/>
      <c r="D12" s="37"/>
      <c r="E12" s="34"/>
      <c r="F12" s="36"/>
      <c r="G12" s="35"/>
      <c r="H12" s="34"/>
      <c r="I12" s="34"/>
      <c r="J12" s="34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3"/>
      <c r="H14" s="2"/>
      <c r="I14" s="2"/>
      <c r="J14" s="2"/>
    </row>
    <row r="15" spans="1:10" ht="17.25" x14ac:dyDescent="0.25">
      <c r="A15" s="11" t="s">
        <v>12</v>
      </c>
      <c r="B15" s="32" t="s">
        <v>11</v>
      </c>
      <c r="C15" s="30"/>
      <c r="D15" s="31"/>
      <c r="E15" s="30"/>
      <c r="F15" s="29">
        <v>77.180000000000007</v>
      </c>
      <c r="G15" s="28"/>
      <c r="H15" s="27"/>
      <c r="I15" s="27"/>
      <c r="J15" s="27"/>
    </row>
    <row r="16" spans="1:10" ht="25.5" x14ac:dyDescent="0.2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v>154</v>
      </c>
      <c r="H16" s="18">
        <f>10.27/4+0.8</f>
        <v>3.3674999999999997</v>
      </c>
      <c r="I16" s="18">
        <f>11.12/4+0.2</f>
        <v>2.98</v>
      </c>
      <c r="J16" s="18">
        <f>62.75/4</f>
        <v>15.6875</v>
      </c>
    </row>
    <row r="17" spans="1:10" x14ac:dyDescent="0.25">
      <c r="A17" s="11"/>
      <c r="B17" s="17" t="s">
        <v>8</v>
      </c>
      <c r="C17" s="23">
        <v>288</v>
      </c>
      <c r="D17" s="21" t="s">
        <v>7</v>
      </c>
      <c r="E17" s="26">
        <v>100</v>
      </c>
      <c r="F17" s="18"/>
      <c r="G17" s="18">
        <v>248</v>
      </c>
      <c r="H17" s="18">
        <v>26</v>
      </c>
      <c r="I17" s="18">
        <v>16</v>
      </c>
      <c r="J17" s="18"/>
    </row>
    <row r="18" spans="1:10" x14ac:dyDescent="0.25">
      <c r="A18" s="11"/>
      <c r="B18" s="17" t="s">
        <v>6</v>
      </c>
      <c r="C18" s="23">
        <v>312</v>
      </c>
      <c r="D18" s="21" t="s">
        <v>5</v>
      </c>
      <c r="E18" s="25">
        <v>150</v>
      </c>
      <c r="F18" s="24"/>
      <c r="G18" s="18">
        <f>915/100*15</f>
        <v>137.25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2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SUM(E16:E22)</f>
        <v>700</v>
      </c>
      <c r="F23" s="1">
        <f>SUM(F15:F22)</f>
        <v>77.180000000000007</v>
      </c>
      <c r="G23" s="1">
        <f>SUM(G15:G22)</f>
        <v>671.21</v>
      </c>
      <c r="H23" s="1">
        <f>SUM(H15:H22)</f>
        <v>35.208450000000006</v>
      </c>
      <c r="I23" s="1">
        <f>SUM(I15:I22)</f>
        <v>19.881339999999998</v>
      </c>
      <c r="J23" s="1">
        <f>SUM(J15:J22)</f>
        <v>65.356499999999997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2025-04-21T04:22:29Z</dcterms:created>
  <dcterms:modified xsi:type="dcterms:W3CDTF">2025-05-05T04:38:39Z</dcterms:modified>
</cp:coreProperties>
</file>