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0-14 февраля/"/>
    </mc:Choice>
  </mc:AlternateContent>
  <xr:revisionPtr revIDLastSave="0" documentId="8_{A452629C-19C1-4311-86E6-FF8DB1EBFBC0}" xr6:coauthVersionLast="47" xr6:coauthVersionMax="47" xr10:uidLastSave="{00000000-0000-0000-0000-000000000000}"/>
  <bookViews>
    <workbookView xWindow="-110" yWindow="-110" windowWidth="25820" windowHeight="15500" xr2:uid="{CA6E5DA6-82EA-4E8C-8305-09A304517081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G16" i="1"/>
  <c r="G23" i="1" s="1"/>
  <c r="H16" i="1"/>
  <c r="H23" i="1" s="1"/>
  <c r="I16" i="1"/>
  <c r="I23" i="1" s="1"/>
  <c r="G18" i="1"/>
  <c r="H18" i="1"/>
  <c r="I18" i="1"/>
  <c r="J18" i="1"/>
  <c r="J23" i="1" s="1"/>
  <c r="E23" i="1"/>
  <c r="F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<sst xmlns="http://schemas.openxmlformats.org/spreadsheetml/2006/main" count="37" uniqueCount="36">
  <si>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</si>
  <si>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</si>
  <si>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</si>
  <si>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</si>
  <si>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</si>
  <si>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</si>
  <si>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</si>
  <si>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</si>
  <si>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</si>
  <si>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</si>
  <si>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</si>
  <si>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</si>
  <si>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</si>
  <si>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</si>
  <si>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</si>
  <si>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</si>
  <si>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</si>
  <si>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</si>
  <si>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</si>
  <si>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</si>
  <si>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</si>
  <si>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</si>
  <si>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Калорийность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</si>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</sst>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2" fontId="3" fillId="0" borderId="7" xfId="0" applyNumberFormat="1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164" fontId="2" fillId="0" borderId="7" xfId="1" applyFont="1" applyBorder="1" applyAlignment="1" applyProtection="1">
      <alignment horizontal="right" vertical="center" wrapText="1"/>
      <protection hidden="1"/>
    </xf>
    <xf numFmtId="0" fontId="3" fillId="0" borderId="7" xfId="0" applyFont="1" applyBorder="1" applyAlignment="1" applyProtection="1">
      <alignment horizontal="right" vertical="top" wrapText="1"/>
      <protection hidden="1"/>
    </xf>
    <xf numFmtId="164" fontId="5" fillId="0" borderId="8" xfId="1" applyFont="1" applyFill="1" applyBorder="1" applyAlignment="1" applyProtection="1">
      <alignment horizontal="right" vertical="center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64" fontId="3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Border="1" applyAlignment="1" applyProtection="1">
      <alignment vertical="top" wrapText="1"/>
      <protection hidden="1"/>
    </xf>
    <xf numFmtId="0" fontId="8" fillId="0" borderId="4" xfId="0" applyFont="1" applyBorder="1" applyAlignment="1" applyProtection="1">
      <alignment horizontal="right" vertical="top" wrapText="1"/>
      <protection hidden="1"/>
    </xf>
    <xf numFmtId="164" fontId="9" fillId="0" borderId="7" xfId="1" applyFont="1" applyFill="1" applyBorder="1" applyAlignment="1" applyProtection="1">
      <alignment horizontal="right" vertical="center" wrapText="1"/>
      <protection hidden="1"/>
    </xf>
    <xf numFmtId="0" fontId="8" fillId="0" borderId="7" xfId="0" applyFont="1" applyBorder="1" applyAlignment="1" applyProtection="1">
      <alignment horizontal="right" vertical="top" wrapText="1"/>
      <protection hidden="1"/>
    </xf>
    <xf numFmtId="0" fontId="8" fillId="0" borderId="0" xfId="0" applyFont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6A8F4-5808-45A8-820F-7DCA574E3703}">
  <sheetPr>
    <tabColor theme="7" tint="0.79998168889431442"/>
  </sheetPr>
  <dimension ref="A1:J23"/>
  <sheetViews>
    <sheetView showGridLines="0" tabSelected="1" zoomScaleNormal="100" workbookViewId="0">
      <selection activeCell="D27" sqref="D2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.816406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5" t="s">
        <v>34</v>
      </c>
      <c r="C1" s="54"/>
      <c r="D1" s="53"/>
      <c r="E1" t="s">
        <v>33</v>
      </c>
      <c r="F1" s="52"/>
      <c r="I1" t="s">
        <v>32</v>
      </c>
      <c r="J1" s="51">
        <v>45698</v>
      </c>
    </row>
    <row r="2" spans="1:10" ht="7.5" customHeight="1" thickBot="1" x14ac:dyDescent="0.4"/>
    <row r="3" spans="1:10" ht="15" thickBot="1" x14ac:dyDescent="0.4">
      <c r="A3" s="50" t="s">
        <v>31</v>
      </c>
      <c r="B3" s="49" t="s">
        <v>30</v>
      </c>
      <c r="C3" s="49" t="s">
        <v>29</v>
      </c>
      <c r="D3" s="49" t="s">
        <v>28</v>
      </c>
      <c r="E3" s="49" t="s">
        <v>27</v>
      </c>
      <c r="F3" s="49" t="s">
        <v>26</v>
      </c>
      <c r="G3" s="48" t="s">
        <v>25</v>
      </c>
      <c r="H3" s="48" t="s">
        <v>24</v>
      </c>
      <c r="I3" s="48" t="s">
        <v>23</v>
      </c>
      <c r="J3" s="47" t="s">
        <v>22</v>
      </c>
    </row>
    <row r="4" spans="1:10" ht="15.5" x14ac:dyDescent="0.35">
      <c r="A4" s="39" t="s">
        <v>21</v>
      </c>
      <c r="B4" s="46" t="s">
        <v>20</v>
      </c>
      <c r="C4" s="44">
        <v>173</v>
      </c>
      <c r="D4" s="45" t="s">
        <v>19</v>
      </c>
      <c r="E4" s="44">
        <v>210</v>
      </c>
      <c r="F4" s="43">
        <v>77</v>
      </c>
      <c r="G4" s="40">
        <v>8.48</v>
      </c>
      <c r="H4" s="40">
        <v>3.8</v>
      </c>
      <c r="I4" s="40">
        <v>44.2</v>
      </c>
      <c r="J4" s="40">
        <v>246</v>
      </c>
    </row>
    <row r="5" spans="1:10" x14ac:dyDescent="0.3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3.17</v>
      </c>
      <c r="H5" s="18">
        <v>2.68</v>
      </c>
      <c r="I5" s="18">
        <v>15.95</v>
      </c>
      <c r="J5" s="18">
        <v>100.6</v>
      </c>
    </row>
    <row r="6" spans="1:10" x14ac:dyDescent="0.35">
      <c r="A6" s="11"/>
      <c r="B6" s="17" t="s">
        <v>16</v>
      </c>
      <c r="C6" s="42">
        <v>3</v>
      </c>
      <c r="D6" s="41" t="s">
        <v>15</v>
      </c>
      <c r="E6" s="25">
        <v>35</v>
      </c>
      <c r="F6" s="19"/>
      <c r="G6" s="40">
        <v>5.81</v>
      </c>
      <c r="H6" s="40">
        <v>12.52</v>
      </c>
      <c r="I6" s="40">
        <v>15.55</v>
      </c>
      <c r="J6" s="40">
        <v>205.8</v>
      </c>
    </row>
    <row r="7" spans="1:10" x14ac:dyDescent="0.35">
      <c r="A7" s="11"/>
      <c r="B7" s="17" t="s">
        <v>4</v>
      </c>
      <c r="C7" s="20"/>
      <c r="D7" s="21"/>
      <c r="E7" s="20"/>
      <c r="F7" s="18"/>
      <c r="G7" s="18"/>
      <c r="H7" s="18"/>
      <c r="I7" s="18"/>
      <c r="J7" s="18"/>
    </row>
    <row r="8" spans="1:10" x14ac:dyDescent="0.35">
      <c r="A8" s="11"/>
      <c r="B8" s="10"/>
      <c r="C8" s="42"/>
      <c r="D8" s="41"/>
      <c r="E8" s="25"/>
      <c r="F8" s="19"/>
      <c r="G8" s="40"/>
      <c r="H8" s="40"/>
      <c r="I8" s="40"/>
      <c r="J8" s="40"/>
    </row>
    <row r="9" spans="1:10" x14ac:dyDescent="0.3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17.46</v>
      </c>
      <c r="H11" s="1">
        <f>SUM(H4:H10)</f>
        <v>19</v>
      </c>
      <c r="I11" s="1">
        <f>SUM(I4:I10)</f>
        <v>75.7</v>
      </c>
      <c r="J11" s="1">
        <f>SUM(J4:J10)</f>
        <v>552.40000000000009</v>
      </c>
    </row>
    <row r="12" spans="1:10" x14ac:dyDescent="0.35">
      <c r="A12" s="39" t="s">
        <v>14</v>
      </c>
      <c r="B12" s="38" t="s">
        <v>13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ht="17" x14ac:dyDescent="0.35">
      <c r="A15" s="11" t="s">
        <v>12</v>
      </c>
      <c r="B15" s="31" t="s">
        <v>11</v>
      </c>
      <c r="C15" s="29"/>
      <c r="D15" s="30"/>
      <c r="E15" s="29"/>
      <c r="F15" s="28">
        <v>77.180000000000007</v>
      </c>
      <c r="G15" s="27"/>
      <c r="H15" s="27"/>
      <c r="I15" s="27"/>
      <c r="J15" s="26"/>
    </row>
    <row r="16" spans="1:10" ht="26" x14ac:dyDescent="0.3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f>10.27/4+0.8</f>
        <v>3.3674999999999997</v>
      </c>
      <c r="H16" s="18">
        <f>11.12/4+0.2</f>
        <v>2.98</v>
      </c>
      <c r="I16" s="18">
        <f>62.75/4</f>
        <v>15.6875</v>
      </c>
      <c r="J16" s="18">
        <v>154</v>
      </c>
    </row>
    <row r="17" spans="1:10" x14ac:dyDescent="0.35">
      <c r="A17" s="11"/>
      <c r="B17" s="17" t="s">
        <v>8</v>
      </c>
      <c r="C17" s="23">
        <v>288</v>
      </c>
      <c r="D17" s="21" t="s">
        <v>7</v>
      </c>
      <c r="E17" s="25">
        <v>100</v>
      </c>
      <c r="F17" s="18"/>
      <c r="G17" s="18">
        <v>26</v>
      </c>
      <c r="H17" s="18">
        <v>16</v>
      </c>
      <c r="I17" s="18"/>
      <c r="J17" s="18">
        <v>248</v>
      </c>
    </row>
    <row r="18" spans="1:10" x14ac:dyDescent="0.35">
      <c r="A18" s="11"/>
      <c r="B18" s="17" t="s">
        <v>6</v>
      </c>
      <c r="C18" s="23">
        <v>312</v>
      </c>
      <c r="D18" s="21" t="s">
        <v>5</v>
      </c>
      <c r="E18" s="20">
        <v>150</v>
      </c>
      <c r="F18" s="24"/>
      <c r="G18" s="18">
        <f>20.473/100*15</f>
        <v>3.0709499999999998</v>
      </c>
      <c r="H18" s="18">
        <f>32.01/100/15</f>
        <v>2.1340000000000001E-2</v>
      </c>
      <c r="I18" s="18">
        <f>136.26/100*15</f>
        <v>20.438999999999997</v>
      </c>
      <c r="J18" s="18">
        <f>915/100*15</f>
        <v>137.25</v>
      </c>
    </row>
    <row r="19" spans="1:10" x14ac:dyDescent="0.3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0.53</v>
      </c>
      <c r="H19" s="18"/>
      <c r="I19" s="18">
        <v>9.4700000000000006</v>
      </c>
      <c r="J19" s="18">
        <v>40</v>
      </c>
    </row>
    <row r="20" spans="1:10" x14ac:dyDescent="0.3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2.2400000000000002</v>
      </c>
      <c r="H20" s="18">
        <v>0.88</v>
      </c>
      <c r="I20" s="18">
        <v>19.760000000000002</v>
      </c>
      <c r="J20" s="18">
        <v>91.96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35.208450000000006</v>
      </c>
      <c r="H23" s="1">
        <f>SUM(H15:H22)</f>
        <v>19.881339999999998</v>
      </c>
      <c r="I23" s="1">
        <f>SUM(I15:I22)</f>
        <v>65.356499999999997</v>
      </c>
      <c r="J23" s="1">
        <f>SUM(J15:J22)</f>
        <v>671.21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2025-02-09T18:16:04Z</dcterms:created>
  <dcterms:modified xsi:type="dcterms:W3CDTF">2025-02-09T18:17:49Z</dcterms:modified>
</cp:coreProperties>
</file>