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декабря\"/>
    </mc:Choice>
  </mc:AlternateContent>
  <bookViews>
    <workbookView xWindow="0" yWindow="0" windowWidth="20490" windowHeight="7305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J11" i="1" s="1"/>
  <c r="E11" i="1"/>
  <c r="F11" i="1"/>
  <c r="G11" i="1"/>
  <c r="H11" i="1"/>
  <c r="I11" i="1"/>
  <c r="H16" i="1"/>
  <c r="I16" i="1"/>
  <c r="I23" i="1" s="1"/>
  <c r="J16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<sst xmlns="http://schemas.openxmlformats.org/spreadsheetml/2006/main" count="38" uniqueCount="37">
  <si>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</si>
  <si>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</si>
  <si>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</si>
  <si>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</si>
  <si>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</si>
  <si>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</si>
  <si>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</si>
  <si>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</si>
  <si>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</si>
  <si>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</si>
  <si>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</si>
  <si>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</si>
  <si>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</si>
  <si>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</si>
  <si>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</si>
  <si>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</si>
  <si>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</si>
  <si>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</si>
  <si>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Чай с молоком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</si>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</sst>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0" t="s">
        <v>35</v>
      </c>
      <c r="C1" s="51"/>
      <c r="D1" s="52"/>
      <c r="E1" t="s">
        <v>34</v>
      </c>
      <c r="F1" s="49"/>
      <c r="I1" t="s">
        <v>33</v>
      </c>
      <c r="J1" s="48">
        <v>45628</v>
      </c>
    </row>
    <row r="2" spans="1:10" ht="7.5" customHeight="1" thickBot="1" x14ac:dyDescent="0.3"/>
    <row r="3" spans="1:10" ht="15.75" thickBot="1" x14ac:dyDescent="0.3">
      <c r="A3" s="47" t="s">
        <v>32</v>
      </c>
      <c r="B3" s="46" t="s">
        <v>31</v>
      </c>
      <c r="C3" s="46" t="s">
        <v>30</v>
      </c>
      <c r="D3" s="46" t="s">
        <v>29</v>
      </c>
      <c r="E3" s="46" t="s">
        <v>28</v>
      </c>
      <c r="F3" s="46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.25" x14ac:dyDescent="0.25">
      <c r="A4" s="37" t="s">
        <v>22</v>
      </c>
      <c r="B4" s="44" t="s">
        <v>21</v>
      </c>
      <c r="C4" s="43">
        <v>175</v>
      </c>
      <c r="D4" s="24" t="s">
        <v>20</v>
      </c>
      <c r="E4" s="43">
        <v>210</v>
      </c>
      <c r="F4" s="42">
        <v>94.88</v>
      </c>
      <c r="G4" s="41">
        <v>6.08</v>
      </c>
      <c r="H4" s="41">
        <v>11.18</v>
      </c>
      <c r="I4" s="41">
        <v>43.46</v>
      </c>
      <c r="J4" s="41">
        <v>300</v>
      </c>
    </row>
    <row r="5" spans="1:10" x14ac:dyDescent="0.25">
      <c r="A5" s="11"/>
      <c r="B5" s="17" t="s">
        <v>19</v>
      </c>
      <c r="C5" s="24">
        <v>382</v>
      </c>
      <c r="D5" s="24" t="s">
        <v>18</v>
      </c>
      <c r="E5" s="38">
        <v>200</v>
      </c>
      <c r="F5" s="22"/>
      <c r="G5" s="22">
        <f>20.39/10*2</f>
        <v>4.0780000000000003</v>
      </c>
      <c r="H5" s="22">
        <f>17.72/10*2</f>
        <v>3.5439999999999996</v>
      </c>
      <c r="I5" s="22">
        <f>87.89/10*2</f>
        <v>17.577999999999999</v>
      </c>
      <c r="J5" s="22">
        <f>593/10*2</f>
        <v>118.6</v>
      </c>
    </row>
    <row r="6" spans="1:10" x14ac:dyDescent="0.25">
      <c r="A6" s="11"/>
      <c r="B6" s="17" t="s">
        <v>17</v>
      </c>
      <c r="C6" s="38">
        <v>3</v>
      </c>
      <c r="D6" s="24" t="s">
        <v>16</v>
      </c>
      <c r="E6" s="38">
        <v>35</v>
      </c>
      <c r="F6" s="22"/>
      <c r="G6" s="22">
        <v>2.33</v>
      </c>
      <c r="H6" s="22">
        <v>8.09</v>
      </c>
      <c r="I6" s="22">
        <v>15.55</v>
      </c>
      <c r="J6" s="39">
        <v>151.80000000000001</v>
      </c>
    </row>
    <row r="7" spans="1:10" x14ac:dyDescent="0.25">
      <c r="A7" s="11"/>
      <c r="B7" s="17" t="s">
        <v>4</v>
      </c>
      <c r="C7" s="38">
        <v>338</v>
      </c>
      <c r="D7" s="24" t="s">
        <v>15</v>
      </c>
      <c r="E7" s="40">
        <v>100</v>
      </c>
      <c r="F7" s="22"/>
      <c r="G7" s="22">
        <v>0.4</v>
      </c>
      <c r="H7" s="22">
        <v>0.4</v>
      </c>
      <c r="I7" s="22">
        <v>9.8000000000000007</v>
      </c>
      <c r="J7" s="22">
        <v>47</v>
      </c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545</v>
      </c>
      <c r="F11" s="1">
        <f t="shared" si="0"/>
        <v>94.88</v>
      </c>
      <c r="G11" s="1">
        <f t="shared" si="0"/>
        <v>12.888000000000002</v>
      </c>
      <c r="H11" s="1">
        <f t="shared" si="0"/>
        <v>23.213999999999999</v>
      </c>
      <c r="I11" s="1">
        <f t="shared" si="0"/>
        <v>86.387999999999991</v>
      </c>
      <c r="J11" s="1">
        <f t="shared" si="0"/>
        <v>617.40000000000009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v>16.86</v>
      </c>
      <c r="H16" s="18">
        <f>11.12/4+0.2</f>
        <v>2.98</v>
      </c>
      <c r="I16" s="18">
        <f>62.75/4</f>
        <v>15.6875</v>
      </c>
      <c r="J16" s="18">
        <f>436/4+5+30</f>
        <v>144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/>
      <c r="H17" s="22">
        <v>10.88</v>
      </c>
      <c r="I17" s="22">
        <v>10.8</v>
      </c>
      <c r="J17" s="22">
        <v>189.76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11.4</v>
      </c>
      <c r="H18" s="18">
        <v>5.42</v>
      </c>
      <c r="I18" s="18">
        <v>36.67</v>
      </c>
      <c r="J18" s="18">
        <v>210.11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1">SUM(E15:E22)</f>
        <v>700</v>
      </c>
      <c r="F23" s="1">
        <f t="shared" si="1"/>
        <v>77.180000000000007</v>
      </c>
      <c r="G23" s="1">
        <f t="shared" si="1"/>
        <v>34.709999999999994</v>
      </c>
      <c r="H23" s="1">
        <f t="shared" si="1"/>
        <v>20.16</v>
      </c>
      <c r="I23" s="1">
        <f t="shared" si="1"/>
        <v>92.387500000000003</v>
      </c>
      <c r="J23" s="1">
        <f t="shared" si="1"/>
        <v>675.83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2024-11-15T16:37:36Z</dcterms:created>
  <dcterms:modified xsi:type="dcterms:W3CDTF">2024-12-02T04:36:29Z</dcterms:modified>
</cp:coreProperties>
</file>