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8-22 ноября\"/>
    </mc:Choice>
  </mc:AlternateContent>
  <bookViews>
    <workbookView xWindow="0" yWindow="0" windowWidth="20490" windowHeight="7305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J16" i="1"/>
  <c r="H18" i="1"/>
  <c r="H23" i="1" s="1"/>
  <c r="I18" i="1"/>
  <c r="J18" i="1"/>
  <c r="E23" i="1"/>
  <c r="F23" i="1"/>
  <c r="G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<sst xmlns="http://schemas.openxmlformats.org/spreadsheetml/2006/main" count="38" uniqueCount="37">
  <si>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</si>
  <si>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</si>
  <si>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</si>
  <si>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</si>
  <si>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</si>
  <si>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</si>
  <si>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</si>
  <si>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</si>
  <si>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</si>
  <si>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</si>
  <si>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</si>
  <si>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</si>
  <si>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</si>
  <si>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</si>
  <si>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</si>
  <si>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</si>
  <si>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</si>
  <si>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Кофейный напиток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</si>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</sst>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4" t="s">
        <v>35</v>
      </c>
      <c r="C1" s="53"/>
      <c r="D1" s="52"/>
      <c r="E1" t="s">
        <v>34</v>
      </c>
      <c r="F1" s="51"/>
      <c r="I1" t="s">
        <v>33</v>
      </c>
      <c r="J1" s="50">
        <v>45615</v>
      </c>
    </row>
    <row r="2" spans="1:10" ht="7.5" customHeight="1" thickBot="1" x14ac:dyDescent="0.3"/>
    <row r="3" spans="1:10" ht="15.75" thickBot="1" x14ac:dyDescent="0.3">
      <c r="A3" s="49" t="s">
        <v>32</v>
      </c>
      <c r="B3" s="48" t="s">
        <v>31</v>
      </c>
      <c r="C3" s="48" t="s">
        <v>30</v>
      </c>
      <c r="D3" s="48" t="s">
        <v>29</v>
      </c>
      <c r="E3" s="48" t="s">
        <v>28</v>
      </c>
      <c r="F3" s="48" t="s">
        <v>27</v>
      </c>
      <c r="G3" s="48" t="s">
        <v>26</v>
      </c>
      <c r="H3" s="48" t="s">
        <v>25</v>
      </c>
      <c r="I3" s="48" t="s">
        <v>24</v>
      </c>
      <c r="J3" s="47" t="s">
        <v>23</v>
      </c>
    </row>
    <row r="4" spans="1:10" ht="17.25" x14ac:dyDescent="0.25">
      <c r="A4" s="41" t="s">
        <v>22</v>
      </c>
      <c r="B4" s="46" t="s">
        <v>21</v>
      </c>
      <c r="C4" s="24" t="s">
        <v>20</v>
      </c>
      <c r="D4" s="24" t="s">
        <v>19</v>
      </c>
      <c r="E4" s="45">
        <v>258</v>
      </c>
      <c r="F4" s="44">
        <v>94.88</v>
      </c>
      <c r="G4" s="31">
        <v>15.72</v>
      </c>
      <c r="H4" s="31">
        <v>24.4</v>
      </c>
      <c r="I4" s="31">
        <v>21.62</v>
      </c>
      <c r="J4" s="31">
        <v>370.8</v>
      </c>
    </row>
    <row r="5" spans="1:10" x14ac:dyDescent="0.25">
      <c r="A5" s="11"/>
      <c r="B5" s="17" t="s">
        <v>18</v>
      </c>
      <c r="C5" s="43">
        <v>379</v>
      </c>
      <c r="D5" s="24" t="s">
        <v>17</v>
      </c>
      <c r="E5" s="43">
        <v>200</v>
      </c>
      <c r="F5" s="31"/>
      <c r="G5" s="31">
        <v>3.17</v>
      </c>
      <c r="H5" s="31">
        <v>2.68</v>
      </c>
      <c r="I5" s="31">
        <v>15.95</v>
      </c>
      <c r="J5" s="31">
        <v>100.6</v>
      </c>
    </row>
    <row r="6" spans="1:10" x14ac:dyDescent="0.25">
      <c r="A6" s="11"/>
      <c r="B6" s="17" t="s">
        <v>16</v>
      </c>
      <c r="C6" s="43"/>
      <c r="D6" s="24" t="s">
        <v>15</v>
      </c>
      <c r="E6" s="43">
        <v>50</v>
      </c>
      <c r="F6" s="31"/>
      <c r="G6" s="31">
        <v>3.16</v>
      </c>
      <c r="H6" s="31">
        <v>0.4</v>
      </c>
      <c r="I6" s="31">
        <v>19.32</v>
      </c>
      <c r="J6" s="31">
        <v>93.52</v>
      </c>
    </row>
    <row r="7" spans="1:10" x14ac:dyDescent="0.25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508</v>
      </c>
      <c r="F11" s="1">
        <f>SUM(F4:F10)</f>
        <v>94.88</v>
      </c>
      <c r="G11" s="1">
        <f>SUM(G4:G10)</f>
        <v>22.05</v>
      </c>
      <c r="H11" s="1">
        <f>SUM(H4:H10)</f>
        <v>27.479999999999997</v>
      </c>
      <c r="I11" s="1">
        <f>SUM(I4:I10)</f>
        <v>56.89</v>
      </c>
      <c r="J11" s="1">
        <f>SUM(J4:J10)</f>
        <v>564.91999999999996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12</v>
      </c>
      <c r="B15" s="33" t="s">
        <v>11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v>22.96</v>
      </c>
      <c r="H16" s="31">
        <f>(19.8/4)+0.2</f>
        <v>5.15</v>
      </c>
      <c r="I16" s="31">
        <f>31.61/4</f>
        <v>7.9024999999999999</v>
      </c>
      <c r="J16" s="31">
        <f>(359/4)+5+30</f>
        <v>124.75</v>
      </c>
    </row>
    <row r="17" spans="1:10" x14ac:dyDescent="0.25">
      <c r="A17" s="11"/>
      <c r="B17" s="17" t="s">
        <v>8</v>
      </c>
      <c r="C17" s="30">
        <v>295</v>
      </c>
      <c r="D17" s="29" t="s">
        <v>7</v>
      </c>
      <c r="E17" s="28">
        <v>100</v>
      </c>
      <c r="F17" s="26"/>
      <c r="G17" s="26">
        <v>30.45</v>
      </c>
      <c r="H17" s="26">
        <v>10.88</v>
      </c>
      <c r="I17" s="27">
        <v>10.8</v>
      </c>
      <c r="J17" s="26">
        <v>279.75</v>
      </c>
    </row>
    <row r="18" spans="1:10" x14ac:dyDescent="0.25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v>16.93</v>
      </c>
      <c r="H18" s="22">
        <f>32.01/100/15</f>
        <v>2.1340000000000001E-2</v>
      </c>
      <c r="I18" s="22">
        <f>136.26/100*15</f>
        <v>20.438999999999997</v>
      </c>
      <c r="J18" s="22">
        <f>915/100*15</f>
        <v>137.25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76.790000000000006</v>
      </c>
      <c r="H23" s="1">
        <f>SUM(H15:H22)</f>
        <v>16.931339999999999</v>
      </c>
      <c r="I23" s="1">
        <f>SUM(I15:I22)</f>
        <v>68.371499999999997</v>
      </c>
      <c r="J23" s="1">
        <f>SUM(J15:J22)</f>
        <v>673.71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2024-11-15T16:38:39Z</dcterms:created>
  <dcterms:modified xsi:type="dcterms:W3CDTF">2024-11-15T16:38:58Z</dcterms:modified>
</cp:coreProperties>
</file>