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е программы\САЙТ\МЕНЮ\"/>
    </mc:Choice>
  </mc:AlternateContent>
  <xr:revisionPtr revIDLastSave="0" documentId="13_ncr:1_{1E027882-1678-4293-AEB3-C033A8E475E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6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4" l="1"/>
  <c r="I16" i="4"/>
  <c r="F11" i="4" l="1"/>
  <c r="G11" i="4"/>
  <c r="H11" i="4"/>
  <c r="I11" i="4"/>
  <c r="J11" i="4"/>
  <c r="E11" i="4"/>
  <c r="E23" i="4" l="1"/>
  <c r="J23" i="4"/>
  <c r="I23" i="4"/>
  <c r="H23" i="4"/>
  <c r="G23" i="4"/>
  <c r="F23" i="4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<sst xmlns="http://schemas.openxmlformats.org/spreadsheetml/2006/main" count="40" uniqueCount="39">
  <si>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</si>
  <si>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</si>
  <si>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</si>
  <si>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</si>
  <si>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</si>
  <si>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</si>
  <si>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</si>
  <si>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</si>
  <si>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</si>
  <si>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</si>
  <si>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</si>
  <si>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</si>
  <si>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</si>
  <si>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</si>
  <si>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</si>
  <si>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</si>
  <si>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</si>
  <si>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</si>
  <si>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</si>
  <si>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</si>
  <si>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</si>
  <si>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</si>
  <si>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</si>
  <si>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</si>
  <si>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</si>
  <si>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</si>
  <si>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</si>
  <si>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</si>
  <si>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</si>
  <si>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</si>
  <si>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Греча отварная</t>
  </si>
  <si>
    <t>Хлеб пшеничный</t>
  </si>
  <si>
    <t>Кофейный напиток</t>
  </si>
  <si>
    <t xml:space="preserve">Каша молочная из риса </t>
  </si>
  <si>
    <t>Фрукт</t>
  </si>
  <si>
    <t xml:space="preserve">Суп с макарон изделиями </t>
  </si>
  <si>
    <t>"Согласовано" директор школы:                                                                   Ю.М. Чумаков</t>
  </si>
  <si>
    <t>Индивидуальный предприниматель:                                                         Г.В. Глаголева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</si>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</sst>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43" fontId="3" fillId="0" borderId="1" xfId="1" applyFont="1" applyFill="1" applyBorder="1" applyAlignment="1" applyProtection="1">
      <alignment horizontal="right" vertical="center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43" fontId="4" fillId="0" borderId="1" xfId="1" applyFont="1" applyFill="1" applyBorder="1" applyAlignment="1" applyProtection="1">
      <alignment horizontal="right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2" fontId="3" fillId="0" borderId="1" xfId="0" applyNumberFormat="1" applyFont="1" applyFill="1" applyBorder="1" applyAlignment="1" applyProtection="1">
      <alignment horizontal="right" vertical="top" wrapText="1"/>
      <protection hidden="1"/>
    </xf>
    <xf numFmtId="0" fontId="4" fillId="0" borderId="1" xfId="0" applyFont="1" applyFill="1" applyBorder="1" applyAlignment="1" applyProtection="1">
      <alignment horizontal="center" vertical="top" wrapText="1"/>
      <protection hidden="1"/>
    </xf>
    <xf numFmtId="0" fontId="2" fillId="0" borderId="1" xfId="0" applyFont="1" applyFill="1" applyBorder="1" applyAlignment="1" applyProtection="1">
      <alignment horizontal="left"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43" fontId="7" fillId="0" borderId="1" xfId="1" applyFont="1" applyFill="1" applyBorder="1" applyAlignment="1" applyProtection="1">
      <alignment horizontal="right" vertical="center" wrapText="1"/>
      <protection hidden="1"/>
    </xf>
    <xf numFmtId="43" fontId="4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4" xfId="0" applyFont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2" fillId="0" borderId="4" xfId="1" applyFont="1" applyBorder="1" applyAlignment="1" applyProtection="1">
      <alignment horizontal="right" vertical="center" wrapText="1"/>
      <protection hidden="1"/>
    </xf>
    <xf numFmtId="43" fontId="8" fillId="0" borderId="1" xfId="1" applyFont="1" applyFill="1" applyBorder="1" applyAlignment="1" applyProtection="1">
      <alignment horizontal="right" vertical="center" wrapText="1"/>
      <protection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tabSelected="1" zoomScaleNormal="10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21</v>
      </c>
      <c r="F1" s="21"/>
      <c r="I1" t="s">
        <v>1</v>
      </c>
      <c r="J1" s="20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0">
        <v>182</v>
      </c>
      <c r="D4" s="51" t="s">
        <v>33</v>
      </c>
      <c r="E4" s="50">
        <v>210</v>
      </c>
      <c r="F4" s="52">
        <v>37.380000000000003</v>
      </c>
      <c r="G4" s="52">
        <v>251</v>
      </c>
      <c r="H4" s="52">
        <v>5.0999999999999996</v>
      </c>
      <c r="I4" s="52">
        <v>10.72</v>
      </c>
      <c r="J4" s="52">
        <v>33.42</v>
      </c>
    </row>
    <row r="5" spans="1:10" x14ac:dyDescent="0.25">
      <c r="A5" s="6"/>
      <c r="B5" s="1" t="s">
        <v>26</v>
      </c>
      <c r="C5" s="35">
        <v>379</v>
      </c>
      <c r="D5" s="34" t="s">
        <v>32</v>
      </c>
      <c r="E5" s="35">
        <v>200</v>
      </c>
      <c r="F5" s="33">
        <v>16.36</v>
      </c>
      <c r="G5" s="33">
        <v>104.46</v>
      </c>
      <c r="H5" s="33">
        <v>3.17</v>
      </c>
      <c r="I5" s="33">
        <v>2.68</v>
      </c>
      <c r="J5" s="33">
        <v>15.95</v>
      </c>
    </row>
    <row r="6" spans="1:10" x14ac:dyDescent="0.25">
      <c r="A6" s="6"/>
      <c r="B6" s="1" t="s">
        <v>22</v>
      </c>
      <c r="C6" s="35"/>
      <c r="D6" s="34" t="s">
        <v>31</v>
      </c>
      <c r="E6" s="35">
        <v>25</v>
      </c>
      <c r="F6" s="33">
        <v>4.72</v>
      </c>
      <c r="G6" s="33">
        <v>70.14</v>
      </c>
      <c r="H6" s="33">
        <v>2.37</v>
      </c>
      <c r="I6" s="33">
        <v>0.3</v>
      </c>
      <c r="J6" s="33">
        <v>14.49</v>
      </c>
    </row>
    <row r="7" spans="1:10" x14ac:dyDescent="0.25">
      <c r="A7" s="6"/>
      <c r="B7" s="1" t="s">
        <v>18</v>
      </c>
      <c r="C7" s="35">
        <v>338</v>
      </c>
      <c r="D7" s="38" t="s">
        <v>34</v>
      </c>
      <c r="E7" s="36">
        <v>100</v>
      </c>
      <c r="F7" s="33">
        <v>15.54</v>
      </c>
      <c r="G7" s="33">
        <v>44.4</v>
      </c>
      <c r="H7" s="33">
        <v>0.4</v>
      </c>
      <c r="I7" s="33">
        <v>0.4</v>
      </c>
      <c r="J7" s="33">
        <v>9.8000000000000007</v>
      </c>
    </row>
    <row r="8" spans="1:10" x14ac:dyDescent="0.25">
      <c r="A8" s="6"/>
      <c r="B8" s="25"/>
      <c r="C8" s="34"/>
      <c r="D8" s="45"/>
      <c r="E8" s="35"/>
      <c r="F8" s="39"/>
      <c r="G8" s="33"/>
      <c r="H8" s="33"/>
      <c r="I8" s="33"/>
      <c r="J8" s="33"/>
    </row>
    <row r="9" spans="1:10" x14ac:dyDescent="0.25">
      <c r="A9" s="6"/>
      <c r="B9" s="25"/>
      <c r="C9" s="35"/>
      <c r="D9" s="34"/>
      <c r="E9" s="35"/>
      <c r="F9" s="33"/>
      <c r="G9" s="33"/>
      <c r="H9" s="33"/>
      <c r="I9" s="33"/>
      <c r="J9" s="33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SUM(E4:E10)</f>
        <v>535</v>
      </c>
      <c r="F11" s="24">
        <f>SUM(F4:F10)</f>
        <v>74</v>
      </c>
      <c r="G11" s="24">
        <f t="shared" ref="G11:J11" si="0">SUM(G4:G10)</f>
        <v>469.99999999999994</v>
      </c>
      <c r="H11" s="24">
        <f t="shared" si="0"/>
        <v>11.040000000000001</v>
      </c>
      <c r="I11" s="24">
        <f t="shared" si="0"/>
        <v>14.100000000000001</v>
      </c>
      <c r="J11" s="24">
        <f t="shared" si="0"/>
        <v>73.660000000000011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44"/>
      <c r="D15" s="46"/>
      <c r="E15" s="44"/>
      <c r="F15" s="41"/>
      <c r="G15" s="41"/>
      <c r="H15" s="41"/>
      <c r="I15" s="41"/>
      <c r="J15" s="49"/>
    </row>
    <row r="16" spans="1:10" x14ac:dyDescent="0.25">
      <c r="A16" s="6"/>
      <c r="B16" s="1" t="s">
        <v>15</v>
      </c>
      <c r="C16" s="44">
        <v>112</v>
      </c>
      <c r="D16" s="40" t="s">
        <v>35</v>
      </c>
      <c r="E16" s="44">
        <v>200</v>
      </c>
      <c r="F16" s="53">
        <v>14.52</v>
      </c>
      <c r="G16" s="53">
        <v>164</v>
      </c>
      <c r="H16" s="41">
        <v>16.86</v>
      </c>
      <c r="I16" s="41">
        <f>11.12/4+0.2</f>
        <v>2.98</v>
      </c>
      <c r="J16" s="41">
        <f>62.75/4</f>
        <v>15.6875</v>
      </c>
    </row>
    <row r="17" spans="1:10" x14ac:dyDescent="0.25">
      <c r="A17" s="6"/>
      <c r="B17" s="1" t="s">
        <v>16</v>
      </c>
      <c r="C17" s="42">
        <v>278</v>
      </c>
      <c r="D17" s="34" t="s">
        <v>38</v>
      </c>
      <c r="E17" s="42">
        <v>100</v>
      </c>
      <c r="F17" s="43">
        <v>42.83</v>
      </c>
      <c r="G17" s="48">
        <v>142.18</v>
      </c>
      <c r="H17" s="33">
        <v>6.93</v>
      </c>
      <c r="I17" s="33">
        <v>7.47</v>
      </c>
      <c r="J17" s="33">
        <v>11.07</v>
      </c>
    </row>
    <row r="18" spans="1:10" x14ac:dyDescent="0.25">
      <c r="A18" s="6"/>
      <c r="B18" s="1" t="s">
        <v>17</v>
      </c>
      <c r="C18" s="37">
        <v>302</v>
      </c>
      <c r="D18" s="34" t="s">
        <v>30</v>
      </c>
      <c r="E18" s="37">
        <v>150</v>
      </c>
      <c r="F18" s="48">
        <v>10.81</v>
      </c>
      <c r="G18" s="48">
        <v>231.86</v>
      </c>
      <c r="H18" s="33">
        <v>17.46</v>
      </c>
      <c r="I18" s="33">
        <v>4.0999999999999996</v>
      </c>
      <c r="J18" s="33">
        <v>39.840000000000003</v>
      </c>
    </row>
    <row r="19" spans="1:10" x14ac:dyDescent="0.25">
      <c r="A19" s="6"/>
      <c r="B19" s="1" t="s">
        <v>18</v>
      </c>
      <c r="C19" s="44">
        <v>376</v>
      </c>
      <c r="D19" s="40" t="s">
        <v>28</v>
      </c>
      <c r="E19" s="44">
        <v>200</v>
      </c>
      <c r="F19" s="41">
        <v>3</v>
      </c>
      <c r="G19" s="53">
        <v>40</v>
      </c>
      <c r="H19" s="41">
        <v>2.4500000000000002</v>
      </c>
      <c r="I19" s="41"/>
      <c r="J19" s="41">
        <v>9.4700000000000006</v>
      </c>
    </row>
    <row r="20" spans="1:10" x14ac:dyDescent="0.25">
      <c r="A20" s="6"/>
      <c r="B20" s="1" t="s">
        <v>23</v>
      </c>
      <c r="C20" s="47"/>
      <c r="D20" s="40" t="s">
        <v>29</v>
      </c>
      <c r="E20" s="44">
        <v>50</v>
      </c>
      <c r="F20" s="41">
        <v>6.02</v>
      </c>
      <c r="G20" s="53">
        <v>91.96</v>
      </c>
      <c r="H20" s="41">
        <v>4</v>
      </c>
      <c r="I20" s="41">
        <v>0.88</v>
      </c>
      <c r="J20" s="41">
        <v>19.760000000000002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700</v>
      </c>
      <c r="F23" s="24">
        <f>SUM(F15:F22)</f>
        <v>77.179999999999993</v>
      </c>
      <c r="G23" s="24">
        <f t="shared" ref="G23:J23" si="1">SUM(G15:G22)</f>
        <v>670</v>
      </c>
      <c r="H23" s="24">
        <f t="shared" si="1"/>
        <v>47.7</v>
      </c>
      <c r="I23" s="24">
        <f t="shared" si="1"/>
        <v>15.43</v>
      </c>
      <c r="J23" s="24">
        <f t="shared" si="1"/>
        <v>95.827500000000001</v>
      </c>
    </row>
    <row r="26" spans="1:10" x14ac:dyDescent="0.25">
      <c r="A26" t="s">
        <v>36</v>
      </c>
    </row>
    <row r="29" spans="1:10" x14ac:dyDescent="0.25">
      <c r="A29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2023-11-30T14:35:21Z</cp:lastPrinted>
  <dcterms:created xsi:type="dcterms:W3CDTF">2015-06-05T18:19:34Z</dcterms:created>
  <dcterms:modified xsi:type="dcterms:W3CDTF">2024-05-05T09:08:02Z</dcterms:modified>
</cp:coreProperties>
</file>