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е программы\САЙТ\МЕНЮ\"/>
    </mc:Choice>
  </mc:AlternateContent>
  <xr:revisionPtr revIDLastSave="0" documentId="13_ncr:1_{0E7C6DC0-584C-4801-84AB-BF4994AE02ED}" xr6:coauthVersionLast="36" xr6:coauthVersionMax="36" xr10:uidLastSave="{00000000-0000-0000-0000-000000000000}"/>
  <bookViews>
    <workbookView xWindow="32760" yWindow="32760" windowWidth="19200" windowHeight="6930" xr2:uid="{00000000-000D-0000-FFFF-FFFF00000000}"/>
  </bookViews>
  <sheets>
    <sheet name="16" sheetId="8" r:id="rId1"/>
  </sheets>
  <calcPr calcId="191029"/>
</workbook>
</file>

<file path=xl/calcChain.xml><?xml version="1.0" encoding="utf-8"?>
<calcChain xmlns="http://schemas.openxmlformats.org/spreadsheetml/2006/main">
  <c r="J18" i="8" l="1"/>
  <c r="J23" i="8" s="1"/>
  <c r="I18" i="8"/>
  <c r="H18" i="8"/>
  <c r="I23" i="8"/>
  <c r="H23" i="8"/>
  <c r="G23" i="8"/>
  <c r="F23" i="8"/>
  <c r="E23" i="8"/>
  <c r="J11" i="8"/>
  <c r="I11" i="8"/>
  <c r="H11" i="8"/>
  <c r="G11" i="8"/>
  <c r="F11" i="8"/>
  <c r="E11" i="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<sst xmlns="http://schemas.openxmlformats.org/spreadsheetml/2006/main" count="39" uniqueCount="37">
  <si>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</si>
  <si>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</si>
  <si>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</si>
  <si>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</si>
  <si>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</si>
  <si>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</si>
  <si>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</si>
  <si>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</si>
  <si>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</si>
  <si>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</si>
  <si>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</si>
  <si>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</si>
  <si>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</si>
  <si>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</si>
  <si>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</si>
  <si>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</si>
  <si>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</si>
  <si>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</si>
  <si>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</si>
  <si>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</si>
  <si>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</si>
  <si>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</si>
  <si>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</si>
  <si>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</si>
  <si>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</si>
  <si>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</si>
  <si>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</si>
  <si>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</si>
  <si>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</si>
  <si>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</si>
  <si>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Пюре картофельное</t>
  </si>
  <si>
    <t>"Согласовано" директор школы:                                                                                        Ю.М. Чумаков</t>
  </si>
  <si>
    <t>Индивидуальный предприниматель:                                                                             Г.В. Глаголева</t>
  </si>
  <si>
    <t>Запеканка из творога с морковью</t>
  </si>
  <si>
    <t>Фрукт</t>
  </si>
  <si>
    <t xml:space="preserve">Рассольник ленинградский </t>
  </si>
  <si>
    <t>Биточек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</si>
</sst>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4" xfId="0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16" xfId="0" applyFont="1" applyFill="1" applyBorder="1" applyAlignment="1" applyProtection="1">
      <alignment horizontal="right" vertical="top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3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21"/>
      <c r="I1" t="s">
        <v>1</v>
      </c>
      <c r="J1" s="20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2">
        <v>224</v>
      </c>
      <c r="D4" s="53" t="s">
        <v>33</v>
      </c>
      <c r="E4" s="54">
        <v>200</v>
      </c>
      <c r="F4" s="51">
        <v>54.8</v>
      </c>
      <c r="G4" s="51">
        <v>500</v>
      </c>
      <c r="H4" s="51">
        <v>17.55</v>
      </c>
      <c r="I4" s="51">
        <v>15.54</v>
      </c>
      <c r="J4" s="51">
        <v>36.840000000000003</v>
      </c>
    </row>
    <row r="5" spans="1:10" x14ac:dyDescent="0.25">
      <c r="A5" s="6"/>
      <c r="B5" s="1" t="s">
        <v>26</v>
      </c>
      <c r="C5" s="48">
        <v>376</v>
      </c>
      <c r="D5" s="35" t="s">
        <v>28</v>
      </c>
      <c r="E5" s="36">
        <v>200</v>
      </c>
      <c r="F5" s="34">
        <v>3</v>
      </c>
      <c r="G5" s="34">
        <v>40</v>
      </c>
      <c r="H5" s="34">
        <v>0.53</v>
      </c>
      <c r="I5" s="34"/>
      <c r="J5" s="34">
        <v>9.4700000000000006</v>
      </c>
    </row>
    <row r="6" spans="1:10" x14ac:dyDescent="0.25">
      <c r="A6" s="6"/>
      <c r="B6" s="1" t="s">
        <v>22</v>
      </c>
      <c r="C6" s="36">
        <v>338</v>
      </c>
      <c r="D6" s="39" t="s">
        <v>34</v>
      </c>
      <c r="E6" s="37">
        <v>100</v>
      </c>
      <c r="F6" s="34">
        <v>16.2</v>
      </c>
      <c r="G6" s="34">
        <v>44.4</v>
      </c>
      <c r="H6" s="34">
        <v>0.4</v>
      </c>
      <c r="I6" s="34">
        <v>0.4</v>
      </c>
      <c r="J6" s="34">
        <v>9.8000000000000007</v>
      </c>
    </row>
    <row r="7" spans="1:10" x14ac:dyDescent="0.25">
      <c r="A7" s="6"/>
      <c r="B7" s="1" t="s">
        <v>18</v>
      </c>
      <c r="C7" s="35"/>
      <c r="D7" s="35"/>
      <c r="E7" s="36"/>
      <c r="F7" s="41"/>
      <c r="G7" s="34"/>
      <c r="H7" s="34"/>
      <c r="I7" s="34"/>
      <c r="J7" s="34"/>
    </row>
    <row r="8" spans="1:10" x14ac:dyDescent="0.25">
      <c r="A8" s="6"/>
      <c r="B8" s="25"/>
      <c r="C8" s="36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9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500</v>
      </c>
      <c r="F11" s="24">
        <f>SUM(F4:F10)</f>
        <v>74</v>
      </c>
      <c r="G11" s="24">
        <f>SUM(G4:G10)</f>
        <v>584.4</v>
      </c>
      <c r="H11" s="24">
        <f>SUM(H4:H10)</f>
        <v>18.48</v>
      </c>
      <c r="I11" s="24">
        <f>SUM(I4:I10)</f>
        <v>15.94</v>
      </c>
      <c r="J11" s="24">
        <f>SUM(J4:J10)</f>
        <v>56.11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47"/>
      <c r="D15" s="42"/>
      <c r="E15" s="47"/>
      <c r="F15" s="43"/>
      <c r="G15" s="43"/>
      <c r="H15" s="43"/>
      <c r="I15" s="43"/>
      <c r="J15" s="43"/>
    </row>
    <row r="16" spans="1:10" x14ac:dyDescent="0.25">
      <c r="A16" s="6"/>
      <c r="B16" s="1" t="s">
        <v>15</v>
      </c>
      <c r="C16" s="56">
        <v>96</v>
      </c>
      <c r="D16" s="50" t="s">
        <v>35</v>
      </c>
      <c r="E16" s="56">
        <v>200</v>
      </c>
      <c r="F16" s="49">
        <v>15.31</v>
      </c>
      <c r="G16" s="55">
        <v>137.9</v>
      </c>
      <c r="H16" s="55">
        <v>2.2000000000000002</v>
      </c>
      <c r="I16" s="55">
        <v>5.2</v>
      </c>
      <c r="J16" s="55">
        <v>15.58</v>
      </c>
    </row>
    <row r="17" spans="1:10" x14ac:dyDescent="0.25">
      <c r="A17" s="6"/>
      <c r="B17" s="1" t="s">
        <v>16</v>
      </c>
      <c r="C17" s="44">
        <v>294</v>
      </c>
      <c r="D17" s="35" t="s">
        <v>36</v>
      </c>
      <c r="E17" s="44">
        <v>100</v>
      </c>
      <c r="F17" s="45">
        <v>39.83</v>
      </c>
      <c r="G17" s="34">
        <v>251.01</v>
      </c>
      <c r="H17" s="34">
        <v>8.4499999999999993</v>
      </c>
      <c r="I17" s="34">
        <v>9.85</v>
      </c>
      <c r="J17" s="34">
        <v>10.36</v>
      </c>
    </row>
    <row r="18" spans="1:10" x14ac:dyDescent="0.25">
      <c r="A18" s="6"/>
      <c r="B18" s="1" t="s">
        <v>17</v>
      </c>
      <c r="C18" s="38">
        <v>312</v>
      </c>
      <c r="D18" s="35" t="s">
        <v>30</v>
      </c>
      <c r="E18" s="46">
        <v>150</v>
      </c>
      <c r="F18" s="33">
        <v>13.02</v>
      </c>
      <c r="G18" s="34">
        <v>149.25</v>
      </c>
      <c r="H18" s="34">
        <f>20.473/100*15</f>
        <v>3.0709499999999998</v>
      </c>
      <c r="I18" s="34">
        <f>32.01/100/15</f>
        <v>2.1340000000000001E-2</v>
      </c>
      <c r="J18" s="34">
        <f>136.26/100*15</f>
        <v>20.438999999999997</v>
      </c>
    </row>
    <row r="19" spans="1:10" x14ac:dyDescent="0.25">
      <c r="A19" s="6"/>
      <c r="B19" s="1" t="s">
        <v>18</v>
      </c>
      <c r="C19" s="38">
        <v>388</v>
      </c>
      <c r="D19" s="39" t="s">
        <v>28</v>
      </c>
      <c r="E19" s="38">
        <v>200</v>
      </c>
      <c r="F19" s="34">
        <v>3</v>
      </c>
      <c r="G19" s="34">
        <v>40</v>
      </c>
      <c r="H19" s="34">
        <v>0.53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40"/>
      <c r="D20" s="35" t="s">
        <v>29</v>
      </c>
      <c r="E20" s="38">
        <v>50</v>
      </c>
      <c r="F20" s="34">
        <v>6.02</v>
      </c>
      <c r="G20" s="34">
        <v>91.96</v>
      </c>
      <c r="H20" s="34">
        <v>4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38"/>
      <c r="D21" s="35"/>
      <c r="E21" s="46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 t="shared" ref="E23:J23" si="0">SUM(E15:E22)</f>
        <v>700</v>
      </c>
      <c r="F23" s="24">
        <f t="shared" si="0"/>
        <v>77.179999999999993</v>
      </c>
      <c r="G23" s="24">
        <f t="shared" si="0"/>
        <v>670.12</v>
      </c>
      <c r="H23" s="24">
        <f t="shared" si="0"/>
        <v>18.250949999999996</v>
      </c>
      <c r="I23" s="24">
        <f t="shared" si="0"/>
        <v>15.951340000000002</v>
      </c>
      <c r="J23" s="24">
        <f t="shared" si="0"/>
        <v>75.608999999999995</v>
      </c>
    </row>
    <row r="27" spans="1:10" x14ac:dyDescent="0.25">
      <c r="A27" t="s">
        <v>31</v>
      </c>
    </row>
    <row r="32" spans="1:10" x14ac:dyDescent="0.25">
      <c r="A32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2023-11-27T09:40:24Z</cp:lastPrinted>
  <dcterms:created xsi:type="dcterms:W3CDTF">2015-06-05T18:19:34Z</dcterms:created>
  <dcterms:modified xsi:type="dcterms:W3CDTF">2024-05-12T09:24:28Z</dcterms:modified>
</cp:coreProperties>
</file>