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164BFFEF-216C-4176-B256-CC989A7D377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3" sheetId="7" r:id="rId1"/>
  </sheets>
  <calcPr calcId="191029"/>
</workbook>
</file>

<file path=xl/calcChain.xml><?xml version="1.0" encoding="utf-8"?>
<calcChain xmlns="http://schemas.openxmlformats.org/spreadsheetml/2006/main">
  <c r="J16" i="7" l="1"/>
  <c r="J23" i="7" s="1"/>
  <c r="I16" i="7"/>
  <c r="I23" i="7"/>
  <c r="H23" i="7"/>
  <c r="G23" i="7"/>
  <c r="F23" i="7"/>
  <c r="E23" i="7"/>
  <c r="J11" i="7"/>
  <c r="I11" i="7"/>
  <c r="H11" i="7"/>
  <c r="G11" i="7"/>
  <c r="F11" i="7"/>
  <c r="E11" i="7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<sst xmlns="http://schemas.openxmlformats.org/spreadsheetml/2006/main" count="40" uniqueCount="39">
  <si>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</si>
  <si>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</si>
  <si>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</si>
  <si>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</si>
  <si>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</si>
  <si>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</si>
  <si>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</si>
  <si>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</si>
  <si>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</si>
  <si>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</si>
  <si>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</si>
  <si>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</si>
  <si>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</si>
  <si>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</si>
  <si>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</si>
  <si>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</si>
  <si>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</si>
  <si>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</si>
  <si>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</si>
  <si>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</si>
  <si>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</si>
  <si>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</si>
  <si>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</si>
  <si>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</si>
  <si>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</si>
  <si>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</si>
  <si>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</si>
  <si>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</si>
  <si>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</si>
  <si>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</si>
  <si>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Хлеб пшеничный</t>
  </si>
  <si>
    <t>Кофейный напиток</t>
  </si>
  <si>
    <t xml:space="preserve">Борщ </t>
  </si>
  <si>
    <t>Рыба припущенная с маслом</t>
  </si>
  <si>
    <t>"Согласовано" директор школы:                                                                                        Ю.М. Чумаков</t>
  </si>
  <si>
    <t>Индивидуальный предприниматель:                                                                             Г.В. Глаголева</t>
  </si>
  <si>
    <t xml:space="preserve">Каша гречневая молочная </t>
  </si>
  <si>
    <t>Яйцо куриное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</si>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</sst>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Alignment="1">
      <alignment horizontal="justify" vertical="center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NumberFormat="1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3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7">
        <v>173</v>
      </c>
      <c r="D4" s="43" t="s">
        <v>36</v>
      </c>
      <c r="E4" s="47">
        <v>260</v>
      </c>
      <c r="F4" s="48">
        <v>38.89</v>
      </c>
      <c r="G4" s="49">
        <v>252.5</v>
      </c>
      <c r="H4" s="49">
        <v>7.5</v>
      </c>
      <c r="I4" s="49">
        <v>8.5</v>
      </c>
      <c r="J4" s="49">
        <v>36.5</v>
      </c>
    </row>
    <row r="5" spans="1:10" x14ac:dyDescent="0.25">
      <c r="A5" s="6"/>
      <c r="B5" s="1" t="s">
        <v>26</v>
      </c>
      <c r="C5" s="36">
        <v>379</v>
      </c>
      <c r="D5" s="35" t="s">
        <v>31</v>
      </c>
      <c r="E5" s="36">
        <v>200</v>
      </c>
      <c r="F5" s="34">
        <v>16.36</v>
      </c>
      <c r="G5" s="34">
        <v>155.19999999999999</v>
      </c>
      <c r="H5" s="34">
        <v>3.6</v>
      </c>
      <c r="I5" s="34">
        <v>2.67</v>
      </c>
      <c r="J5" s="34">
        <v>29.2</v>
      </c>
    </row>
    <row r="6" spans="1:10" x14ac:dyDescent="0.25">
      <c r="A6" s="6"/>
      <c r="B6" s="1" t="s">
        <v>22</v>
      </c>
      <c r="C6" s="36"/>
      <c r="D6" s="35" t="s">
        <v>30</v>
      </c>
      <c r="E6" s="36">
        <v>50</v>
      </c>
      <c r="F6" s="34">
        <v>9.44</v>
      </c>
      <c r="G6" s="34">
        <v>70.14</v>
      </c>
      <c r="H6" s="34">
        <v>2.37</v>
      </c>
      <c r="I6" s="34">
        <v>0.3</v>
      </c>
      <c r="J6" s="34">
        <v>14.49</v>
      </c>
    </row>
    <row r="7" spans="1:10" x14ac:dyDescent="0.25">
      <c r="A7" s="6"/>
      <c r="B7" s="1" t="s">
        <v>18</v>
      </c>
      <c r="C7" s="35">
        <v>209</v>
      </c>
      <c r="D7" s="35" t="s">
        <v>37</v>
      </c>
      <c r="E7" s="36">
        <v>20</v>
      </c>
      <c r="F7" s="34">
        <v>9.31</v>
      </c>
      <c r="G7" s="34">
        <v>62.84</v>
      </c>
      <c r="H7" s="34">
        <v>5.08</v>
      </c>
      <c r="I7" s="34">
        <v>4.5999999999999996</v>
      </c>
      <c r="J7" s="34">
        <v>0.28000000000000003</v>
      </c>
    </row>
    <row r="8" spans="1:10" x14ac:dyDescent="0.25">
      <c r="A8" s="6"/>
      <c r="B8" s="25"/>
      <c r="C8" s="36"/>
      <c r="D8" s="39"/>
      <c r="E8" s="37"/>
      <c r="F8" s="34"/>
      <c r="G8" s="34"/>
      <c r="H8" s="34"/>
      <c r="I8" s="34"/>
      <c r="J8" s="34"/>
    </row>
    <row r="9" spans="1:10" x14ac:dyDescent="0.25">
      <c r="A9" s="6"/>
      <c r="B9" s="25"/>
      <c r="C9" s="35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36"/>
      <c r="D10" s="35"/>
      <c r="E10" s="36"/>
      <c r="F10" s="34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31"/>
      <c r="E11" s="18">
        <f>SUM(E4:E8)</f>
        <v>530</v>
      </c>
      <c r="F11" s="24">
        <f>SUM(F4:F10)</f>
        <v>74</v>
      </c>
      <c r="G11" s="24">
        <f>SUM(G4:G10)</f>
        <v>540.67999999999995</v>
      </c>
      <c r="H11" s="24">
        <f>SUM(H4:H10)</f>
        <v>18.549999999999997</v>
      </c>
      <c r="I11" s="24">
        <f>SUM(I4:I10)</f>
        <v>16.07</v>
      </c>
      <c r="J11" s="24">
        <f>SUM(J4:J10)</f>
        <v>80.47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45"/>
      <c r="D15" s="35"/>
      <c r="E15" s="46"/>
      <c r="F15" s="33"/>
      <c r="G15" s="33"/>
      <c r="H15" s="33"/>
      <c r="I15" s="33"/>
      <c r="J15" s="33"/>
    </row>
    <row r="16" spans="1:10" x14ac:dyDescent="0.25">
      <c r="A16" s="6"/>
      <c r="B16" s="1" t="s">
        <v>15</v>
      </c>
      <c r="C16" s="51">
        <v>82</v>
      </c>
      <c r="D16" s="52" t="s">
        <v>32</v>
      </c>
      <c r="E16" s="53">
        <v>260</v>
      </c>
      <c r="F16" s="50">
        <v>27.03</v>
      </c>
      <c r="G16" s="50">
        <v>188.04</v>
      </c>
      <c r="H16" s="50">
        <v>23.82</v>
      </c>
      <c r="I16" s="50">
        <f>(19.68/4)+0.2</f>
        <v>5.12</v>
      </c>
      <c r="J16" s="50">
        <f>43.73/4</f>
        <v>10.932499999999999</v>
      </c>
    </row>
    <row r="17" spans="1:10" x14ac:dyDescent="0.25">
      <c r="A17" s="6"/>
      <c r="B17" s="1" t="s">
        <v>16</v>
      </c>
      <c r="C17" s="44">
        <v>227</v>
      </c>
      <c r="D17" s="41" t="s">
        <v>33</v>
      </c>
      <c r="E17" s="44">
        <v>90</v>
      </c>
      <c r="F17" s="42">
        <v>28.16</v>
      </c>
      <c r="G17" s="42">
        <v>150</v>
      </c>
      <c r="H17" s="42">
        <v>30.45</v>
      </c>
      <c r="I17" s="42">
        <v>4.1100000000000003</v>
      </c>
      <c r="J17" s="42">
        <v>0.32</v>
      </c>
    </row>
    <row r="18" spans="1:10" x14ac:dyDescent="0.25">
      <c r="A18" s="6"/>
      <c r="B18" s="1" t="s">
        <v>17</v>
      </c>
      <c r="C18" s="38">
        <v>309</v>
      </c>
      <c r="D18" s="35" t="s">
        <v>38</v>
      </c>
      <c r="E18" s="38">
        <v>150</v>
      </c>
      <c r="F18" s="34">
        <v>12.97</v>
      </c>
      <c r="G18" s="34">
        <v>201.9</v>
      </c>
      <c r="H18" s="34">
        <v>7.34</v>
      </c>
      <c r="I18" s="34">
        <v>7.5</v>
      </c>
      <c r="J18" s="34">
        <v>28.5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34">
        <v>3</v>
      </c>
      <c r="G19" s="34">
        <v>40</v>
      </c>
      <c r="H19" s="34">
        <v>0.53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34">
        <v>6.02</v>
      </c>
      <c r="G20" s="34">
        <v>91.96</v>
      </c>
      <c r="H20" s="34">
        <v>2.2400000000000002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 t="shared" ref="E23:J23" si="0">SUM(E15:E22)</f>
        <v>750</v>
      </c>
      <c r="F23" s="24">
        <f t="shared" si="0"/>
        <v>77.179999999999993</v>
      </c>
      <c r="G23" s="24">
        <f t="shared" si="0"/>
        <v>671.9</v>
      </c>
      <c r="H23" s="24">
        <f t="shared" si="0"/>
        <v>64.38</v>
      </c>
      <c r="I23" s="24">
        <f t="shared" si="0"/>
        <v>17.61</v>
      </c>
      <c r="J23" s="24">
        <f t="shared" si="0"/>
        <v>68.982500000000002</v>
      </c>
    </row>
    <row r="27" spans="1:10" x14ac:dyDescent="0.25">
      <c r="B27" t="s">
        <v>34</v>
      </c>
    </row>
    <row r="32" spans="1:10" x14ac:dyDescent="0.25">
      <c r="B3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2023-11-27T09:40:24Z</cp:lastPrinted>
  <dcterms:created xsi:type="dcterms:W3CDTF">2015-06-05T18:19:34Z</dcterms:created>
  <dcterms:modified xsi:type="dcterms:W3CDTF">2024-05-01T10:22:38Z</dcterms:modified>
</cp:coreProperties>
</file>